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Халт 34-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<sst xmlns="http://schemas.openxmlformats.org/spreadsheetml/2006/main" count="66" uniqueCount="65">
  <si>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</si>
  <si>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</si>
  <si>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</si>
  <si>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</si>
  <si>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Ст. Халтурина. 34/1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</si>
  <si>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</si>
  <si>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</si>
  <si>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</si>
  <si>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</si>
  <si>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</si>
  <si>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</si>
  <si>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</si>
  <si>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</si>
  <si>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</si>
  <si>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</si>
  <si>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ГВС, ЦО, </t>
  </si>
  <si>
    <t>Статьи доходов</t>
  </si>
  <si>
    <t>Сумма</t>
  </si>
  <si>
    <t>Задолженность на 01.01.2010</t>
  </si>
  <si>
    <t>Начислено населению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</si>
  <si>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</si>
  <si>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</si>
  <si>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</si>
  <si>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</si>
  <si>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</si>
  <si>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</si>
  <si>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</si>
  <si>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</si>
  <si>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</si>
  <si>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</si>
  <si>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</si>
  <si>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</si>
  <si>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</si>
  <si>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</si>
  <si>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 xml:space="preserve">Изготовление и установка, жел. дверей, </t>
  </si>
  <si>
    <t>Подготовка к зиме (промывка, опрессовка системы ЦО, и т.п.)</t>
  </si>
  <si>
    <t>в) Непредвиденные работы</t>
  </si>
  <si>
    <t>г) Аварийно- ремонтная служба</t>
  </si>
  <si>
    <t>Внешнее благоустройство</t>
  </si>
  <si>
    <t>Благоустройство (ремонт, покраска  урн, скамек, огражд, детск оборуд, бельев площадок)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</si>
  <si>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</si>
  <si>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</si>
  <si>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</si>
  <si>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</si>
  <si>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</si>
  <si>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</si>
  <si>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</si>
  <si>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</si>
  <si>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</si>
  <si>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</si>
  <si>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</si>
  <si>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 Создан резервный  фонд  в  сумме 76359   руб. на  2012г.  на  ремонт  фасада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</si>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</sst>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9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tabSelected="1" workbookViewId="0" topLeftCell="A1">
      <selection activeCell="B9" sqref="B9"/>
    </sheetView>
  </sheetViews>
  <sheetFormatPr defaultColWidth="9.140625" defaultRowHeight="12.75"/>
  <cols>
    <col min="1" max="1" width="69.28125" style="3" customWidth="1"/>
    <col min="2" max="2" width="18.140625" style="40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1958</v>
      </c>
    </row>
    <row r="6" spans="1:2" ht="11.25" customHeight="1">
      <c r="A6" s="6" t="s">
        <v>6</v>
      </c>
      <c r="B6" s="8">
        <v>1599.3</v>
      </c>
    </row>
    <row r="7" spans="1:2" ht="11.25" customHeight="1">
      <c r="A7" s="41" t="s">
        <v>60</v>
      </c>
      <c r="B7" s="42" t="s">
        <v>61</v>
      </c>
    </row>
    <row r="8" spans="1:2" ht="11.25" customHeight="1">
      <c r="A8" s="41" t="s">
        <v>62</v>
      </c>
      <c r="B8" s="42" t="s">
        <v>63</v>
      </c>
    </row>
    <row r="9" spans="1:2" ht="11.25" customHeight="1">
      <c r="A9" s="41" t="s">
        <v>64</v>
      </c>
      <c r="B9" s="42">
        <v>1251.4</v>
      </c>
    </row>
    <row r="10" spans="1:2" ht="11.25" customHeight="1">
      <c r="A10" s="6" t="s">
        <v>7</v>
      </c>
      <c r="B10" s="7">
        <v>0.6</v>
      </c>
    </row>
    <row r="11" spans="1:2" ht="11.25" customHeight="1">
      <c r="A11" s="6" t="s">
        <v>8</v>
      </c>
      <c r="B11" s="7">
        <v>1664</v>
      </c>
    </row>
    <row r="12" spans="1:2" ht="11.25" customHeight="1">
      <c r="A12" s="6" t="s">
        <v>9</v>
      </c>
      <c r="B12" s="7">
        <v>660</v>
      </c>
    </row>
    <row r="13" spans="1:2" ht="11.25" customHeight="1">
      <c r="A13" s="6" t="s">
        <v>10</v>
      </c>
      <c r="B13" s="7">
        <v>1004</v>
      </c>
    </row>
    <row r="14" spans="1:2" ht="11.25" customHeight="1">
      <c r="A14" s="6" t="s">
        <v>11</v>
      </c>
      <c r="B14" s="7">
        <v>20</v>
      </c>
    </row>
    <row r="15" spans="1:2" ht="11.25" customHeight="1">
      <c r="A15" s="6" t="s">
        <v>12</v>
      </c>
      <c r="B15" s="7">
        <v>57</v>
      </c>
    </row>
    <row r="16" spans="1:2" ht="11.25" customHeight="1">
      <c r="A16" s="6" t="s">
        <v>13</v>
      </c>
      <c r="B16" s="7">
        <v>110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17</v>
      </c>
    </row>
    <row r="19" spans="1:2" ht="11.25" customHeight="1">
      <c r="A19" s="11" t="s">
        <v>18</v>
      </c>
      <c r="B19" s="12">
        <v>3616</v>
      </c>
    </row>
    <row r="20" spans="1:2" ht="11.25" customHeight="1">
      <c r="A20" s="13" t="s">
        <v>19</v>
      </c>
      <c r="B20" s="12">
        <v>191436</v>
      </c>
    </row>
    <row r="21" spans="1:2" ht="11.25" customHeight="1">
      <c r="A21" s="14" t="s">
        <v>20</v>
      </c>
      <c r="B21" s="12">
        <v>194186</v>
      </c>
    </row>
    <row r="22" spans="1:2" ht="11.25" customHeight="1">
      <c r="A22" s="15" t="s">
        <v>21</v>
      </c>
      <c r="B22" s="12">
        <f>B19+B20-B21</f>
        <v>866</v>
      </c>
    </row>
    <row r="23" spans="1:2" s="16" customFormat="1" ht="11.25" customHeight="1">
      <c r="A23" s="9" t="s">
        <v>22</v>
      </c>
      <c r="B23" s="10" t="s">
        <v>17</v>
      </c>
    </row>
    <row r="24" spans="1:2" ht="11.25" customHeight="1">
      <c r="A24" s="17" t="s">
        <v>23</v>
      </c>
      <c r="B24" s="12">
        <f>SUM(B25:B30)</f>
        <v>44598</v>
      </c>
    </row>
    <row r="25" spans="1:2" ht="11.25" customHeight="1">
      <c r="A25" s="18" t="s">
        <v>24</v>
      </c>
      <c r="B25" s="19">
        <v>25512</v>
      </c>
    </row>
    <row r="26" spans="1:2" ht="11.25" customHeight="1">
      <c r="A26" s="20" t="s">
        <v>25</v>
      </c>
      <c r="B26" s="19">
        <v>1417</v>
      </c>
    </row>
    <row r="27" spans="1:2" ht="11.25" customHeight="1">
      <c r="A27" s="21" t="s">
        <v>26</v>
      </c>
      <c r="B27" s="19">
        <v>3865</v>
      </c>
    </row>
    <row r="28" spans="1:2" ht="11.25" customHeight="1">
      <c r="A28" s="21" t="s">
        <v>27</v>
      </c>
      <c r="B28" s="19">
        <v>4378</v>
      </c>
    </row>
    <row r="29" spans="1:2" ht="11.25" customHeight="1">
      <c r="A29" s="21" t="s">
        <v>28</v>
      </c>
      <c r="B29" s="19">
        <v>8884</v>
      </c>
    </row>
    <row r="30" spans="1:2" ht="11.25" customHeight="1">
      <c r="A30" s="18" t="s">
        <v>29</v>
      </c>
      <c r="B30" s="19">
        <v>542</v>
      </c>
    </row>
    <row r="31" spans="1:2" ht="11.25" customHeight="1">
      <c r="A31" s="22" t="s">
        <v>30</v>
      </c>
      <c r="B31" s="12">
        <f>B32+B33+B37+B38</f>
        <v>40967</v>
      </c>
    </row>
    <row r="32" spans="1:2" ht="11.25" customHeight="1">
      <c r="A32" s="21" t="s">
        <v>31</v>
      </c>
      <c r="B32" s="19">
        <v>3201</v>
      </c>
    </row>
    <row r="33" spans="1:2" s="24" customFormat="1" ht="11.25" customHeight="1">
      <c r="A33" s="23" t="s">
        <v>32</v>
      </c>
      <c r="B33" s="12">
        <f>B34+B35+B36</f>
        <v>28724</v>
      </c>
    </row>
    <row r="34" spans="1:2" s="27" customFormat="1" ht="11.25" customHeight="1">
      <c r="A34" s="25" t="s">
        <v>33</v>
      </c>
      <c r="B34" s="26">
        <v>10314</v>
      </c>
    </row>
    <row r="35" spans="1:2" s="27" customFormat="1" ht="11.25" customHeight="1">
      <c r="A35" s="25" t="s">
        <v>34</v>
      </c>
      <c r="B35" s="26">
        <v>15410</v>
      </c>
    </row>
    <row r="36" spans="1:2" ht="11.25" customHeight="1">
      <c r="A36" s="25" t="s">
        <v>35</v>
      </c>
      <c r="B36" s="19">
        <v>3000</v>
      </c>
    </row>
    <row r="37" spans="1:2" ht="11.25" customHeight="1">
      <c r="A37" s="21" t="s">
        <v>36</v>
      </c>
      <c r="B37" s="19">
        <v>5607</v>
      </c>
    </row>
    <row r="38" spans="1:2" ht="11.25" customHeight="1">
      <c r="A38" s="21" t="s">
        <v>37</v>
      </c>
      <c r="B38" s="19">
        <v>3435</v>
      </c>
    </row>
    <row r="39" spans="1:2" ht="11.25" customHeight="1">
      <c r="A39" s="17" t="s">
        <v>38</v>
      </c>
      <c r="B39" s="12">
        <v>1259</v>
      </c>
    </row>
    <row r="40" spans="1:2" ht="11.25" customHeight="1">
      <c r="A40" s="25" t="s">
        <v>39</v>
      </c>
      <c r="B40" s="28">
        <v>1259</v>
      </c>
    </row>
    <row r="41" spans="1:2" ht="11.25" customHeight="1">
      <c r="A41" s="29" t="s">
        <v>40</v>
      </c>
      <c r="B41" s="12">
        <v>19605</v>
      </c>
    </row>
    <row r="42" spans="1:2" ht="11.25" customHeight="1">
      <c r="A42" s="29" t="s">
        <v>41</v>
      </c>
      <c r="B42" s="12">
        <v>1071</v>
      </c>
    </row>
    <row r="43" spans="1:2" ht="11.25" customHeight="1">
      <c r="A43" s="29" t="s">
        <v>42</v>
      </c>
      <c r="B43" s="12">
        <v>4186</v>
      </c>
    </row>
    <row r="44" spans="1:2" ht="11.25" customHeight="1">
      <c r="A44" s="29" t="s">
        <v>43</v>
      </c>
      <c r="B44" s="12">
        <v>13287</v>
      </c>
    </row>
    <row r="45" spans="1:2" ht="11.25" customHeight="1">
      <c r="A45" s="29" t="s">
        <v>44</v>
      </c>
      <c r="B45" s="12">
        <f>B24+B31+B39+B41+B42+B43+B44</f>
        <v>124973</v>
      </c>
    </row>
    <row r="46" spans="1:2" ht="11.25" customHeight="1">
      <c r="A46" s="20" t="s">
        <v>45</v>
      </c>
      <c r="B46" s="19">
        <v>4349.3</v>
      </c>
    </row>
    <row r="47" spans="1:2" ht="11.25" customHeight="1">
      <c r="A47" s="29" t="s">
        <v>46</v>
      </c>
      <c r="B47" s="12">
        <f>B45+B46</f>
        <v>129322.3</v>
      </c>
    </row>
    <row r="48" spans="1:2" ht="11.25" customHeight="1">
      <c r="A48" s="20" t="s">
        <v>47</v>
      </c>
      <c r="B48" s="19">
        <f>B47*0.18</f>
        <v>23278.014</v>
      </c>
    </row>
    <row r="49" spans="1:2" ht="11.25" customHeight="1">
      <c r="A49" s="29" t="s">
        <v>48</v>
      </c>
      <c r="B49" s="12">
        <f>B47+B48</f>
        <v>152600.314</v>
      </c>
    </row>
    <row r="50" spans="1:2" ht="11.25" customHeight="1">
      <c r="A50" s="30" t="s">
        <v>49</v>
      </c>
      <c r="B50" s="12">
        <v>34773.5</v>
      </c>
    </row>
    <row r="51" spans="1:2" s="31" customFormat="1" ht="11.25" customHeight="1">
      <c r="A51" s="30" t="s">
        <v>50</v>
      </c>
      <c r="B51" s="10">
        <f>B21+B50-B49</f>
        <v>76359.18599999999</v>
      </c>
    </row>
    <row r="52" spans="1:2" ht="11.25" customHeight="1">
      <c r="A52" s="32" t="s">
        <v>51</v>
      </c>
      <c r="B52" s="33"/>
    </row>
    <row r="53" spans="1:2" ht="11.25" customHeight="1">
      <c r="A53" s="34"/>
      <c r="B53" s="33"/>
    </row>
    <row r="54" spans="1:2" ht="11.25" customHeight="1">
      <c r="A54" s="35" t="s">
        <v>52</v>
      </c>
      <c r="B54" s="33"/>
    </row>
    <row r="55" spans="1:2" ht="11.25" customHeight="1">
      <c r="A55" s="36" t="s">
        <v>53</v>
      </c>
      <c r="B55" s="37" t="s">
        <v>54</v>
      </c>
    </row>
    <row r="56" spans="1:2" ht="11.25" customHeight="1">
      <c r="A56" s="36"/>
      <c r="B56" s="37"/>
    </row>
    <row r="57" spans="1:2" ht="11.25" customHeight="1">
      <c r="A57" s="38" t="s">
        <v>55</v>
      </c>
      <c r="B57" s="37"/>
    </row>
    <row r="58" spans="1:2" ht="11.25" customHeight="1">
      <c r="A58" s="36" t="s">
        <v>56</v>
      </c>
      <c r="B58" s="37" t="s">
        <v>57</v>
      </c>
    </row>
    <row r="59" spans="1:2" ht="11.25" customHeight="1">
      <c r="A59" s="36"/>
      <c r="B59" s="37"/>
    </row>
    <row r="60" spans="1:2" ht="11.25" customHeight="1">
      <c r="A60" s="38" t="s">
        <v>58</v>
      </c>
      <c r="B60" s="33"/>
    </row>
    <row r="61" spans="1:2" ht="11.25" customHeight="1">
      <c r="A61" s="36" t="s">
        <v>59</v>
      </c>
      <c r="B61" s="33"/>
    </row>
    <row r="62" spans="1:2" ht="11.25" customHeight="1">
      <c r="A62" s="39"/>
      <c r="B62" s="33"/>
    </row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</sheetData>
  <printOptions/>
  <pageMargins left="0.75" right="0.19" top="0.19" bottom="0.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2011-03-29T03:08:53Z</dcterms:created>
  <dcterms:modified xsi:type="dcterms:W3CDTF">2011-04-27T03:37:09Z</dcterms:modified>
  <cp:category/>
  <cp:version/>
  <cp:contentType/>
  <cp:contentStatus/>
</cp:coreProperties>
</file>