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Бак50-1к" sheetId="1" r:id="rId1"/>
  </sheets>
  <definedNames>
    <definedName name="_xlnm.Print_Titles" localSheetId="0">'Бак50-1к'!$A:$A</definedName>
  </definedNames>
  <calcPr fullCalcOnLoad="1"/>
</workbook>
</file>

<file path=xl/sharedStrings.xml><?xml version="1.0" encoding="utf-8"?>
<sst xmlns="http://schemas.openxmlformats.org/spreadsheetml/2006/main" count="78" uniqueCount="78">
  <si>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</si>
  <si>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</si>
  <si>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</si>
  <si>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</si>
  <si>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Бакалинская 50/1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</si>
  <si>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</si>
  <si>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</si>
  <si>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</si>
  <si>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</si>
  <si>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</si>
  <si>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</si>
  <si>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</si>
  <si>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</si>
  <si>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</si>
  <si>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</si>
  <si>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</si>
  <si>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м/провод,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</si>
  <si>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</si>
  <si>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</si>
  <si>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</si>
  <si>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</si>
  <si>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</si>
  <si>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</si>
  <si>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</si>
  <si>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</si>
  <si>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</si>
  <si>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</si>
  <si>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</si>
  <si>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</si>
  <si>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</si>
  <si>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</si>
  <si>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</si>
  <si>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</si>
  <si>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</si>
  <si>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</si>
  <si>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</si>
  <si>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</si>
  <si>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</si>
  <si>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</si>
  <si>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(смена стекол, смена пружин, петель, замков и проч.)</t>
  </si>
  <si>
    <t>Ремонт мусоропровода</t>
  </si>
  <si>
    <t>Общестроительные работы (ремонт штукат., пола, стен, вент.каналов и проч.)</t>
  </si>
  <si>
    <t>Ремонт кровли (в т.ч. кровельные работы, смена водосточн. Труб и проч.)</t>
  </si>
  <si>
    <t>Ремонт и замена дверей</t>
  </si>
  <si>
    <t>Смена труб канализации</t>
  </si>
  <si>
    <t>Смена труб, вентелей, сгонов, задвижек  ХВС, ГВС</t>
  </si>
  <si>
    <t>Сантехнические работы(утепление труб, уст. рад., пром.канал. и проч.)</t>
  </si>
  <si>
    <t>Электромонтажные работы</t>
  </si>
  <si>
    <t>Подготова к зиме (промывка, опресс. сист. ЦО, ремонт задвижек и т.п.)</t>
  </si>
  <si>
    <t>г) Аварийно-ремонтная служба</t>
  </si>
  <si>
    <t>Внешнее благоустройство</t>
  </si>
  <si>
    <t>Кронирование деревьев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</si>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</sst>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139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4" sqref="B14"/>
    </sheetView>
  </sheetViews>
  <sheetFormatPr defaultColWidth="16.140625" defaultRowHeight="12.75" customHeight="1"/>
  <cols>
    <col min="1" max="1" width="67.8515625" style="44" customWidth="1"/>
    <col min="2" max="2" width="19.00390625" style="14" customWidth="1"/>
    <col min="3" max="16384" width="16.140625" style="43" customWidth="1"/>
  </cols>
  <sheetData>
    <row r="1" spans="1:2" s="3" customFormat="1" ht="12.75" customHeight="1">
      <c r="A1" s="1" t="s">
        <v>0</v>
      </c>
      <c r="B1" s="2"/>
    </row>
    <row r="2" spans="1:2" s="3" customFormat="1" ht="12.75" customHeight="1">
      <c r="A2" s="58" t="s">
        <v>1</v>
      </c>
      <c r="B2" s="58"/>
    </row>
    <row r="3" spans="1:2" s="4" customFormat="1" ht="12.75" customHeight="1">
      <c r="A3" s="59" t="s">
        <v>2</v>
      </c>
      <c r="B3" s="59"/>
    </row>
    <row r="4" spans="1:2" s="7" customFormat="1" ht="27" customHeight="1">
      <c r="A4" s="5" t="s">
        <v>3</v>
      </c>
      <c r="B4" s="6" t="s">
        <v>4</v>
      </c>
    </row>
    <row r="5" spans="1:2" s="10" customFormat="1" ht="12.75" customHeight="1">
      <c r="A5" s="8" t="s">
        <v>5</v>
      </c>
      <c r="B5" s="9"/>
    </row>
    <row r="6" spans="1:2" s="12" customFormat="1" ht="12.75" customHeight="1">
      <c r="A6" s="47" t="s">
        <v>6</v>
      </c>
      <c r="B6" s="48">
        <v>1988</v>
      </c>
    </row>
    <row r="7" spans="1:2" s="14" customFormat="1" ht="12.75" customHeight="1">
      <c r="A7" s="49" t="s">
        <v>7</v>
      </c>
      <c r="B7" s="50">
        <v>6022.4</v>
      </c>
    </row>
    <row r="8" spans="1:2" s="14" customFormat="1" ht="12.75" customHeight="1">
      <c r="A8" t="s">
        <v>73</v>
      </c>
      <c r="B8" s="55" t="s">
        <v>74</v>
      </c>
    </row>
    <row r="9" spans="1:2" s="14" customFormat="1" ht="12.75" customHeight="1">
      <c r="A9" t="s">
        <v>75</v>
      </c>
      <c r="B9" s="56" t="s">
        <v>76</v>
      </c>
    </row>
    <row r="10" spans="1:2" s="14" customFormat="1" ht="12.75" customHeight="1">
      <c r="A10" t="s">
        <v>77</v>
      </c>
      <c r="B10" s="57">
        <v>1102</v>
      </c>
    </row>
    <row r="11" spans="1:2" s="14" customFormat="1" ht="12.75" customHeight="1">
      <c r="A11" s="51" t="s">
        <v>8</v>
      </c>
      <c r="B11" s="52">
        <v>9</v>
      </c>
    </row>
    <row r="12" spans="1:2" s="14" customFormat="1" ht="12.75" customHeight="1">
      <c r="A12" s="51" t="s">
        <v>9</v>
      </c>
      <c r="B12" s="52">
        <v>2</v>
      </c>
    </row>
    <row r="13" spans="1:2" s="14" customFormat="1" ht="12.75" customHeight="1">
      <c r="A13" s="51" t="s">
        <v>72</v>
      </c>
      <c r="B13" s="52">
        <v>1034</v>
      </c>
    </row>
    <row r="14" spans="1:2" s="14" customFormat="1" ht="12.75" customHeight="1">
      <c r="A14" s="51" t="s">
        <v>10</v>
      </c>
      <c r="B14" s="52">
        <v>761</v>
      </c>
    </row>
    <row r="15" spans="1:2" s="17" customFormat="1" ht="12.75" customHeight="1">
      <c r="A15" s="51" t="s">
        <v>11</v>
      </c>
      <c r="B15" s="52">
        <v>818</v>
      </c>
    </row>
    <row r="16" spans="1:2" s="19" customFormat="1" ht="12.75" customHeight="1">
      <c r="A16" s="51" t="s">
        <v>12</v>
      </c>
      <c r="B16" s="48">
        <v>152</v>
      </c>
    </row>
    <row r="17" spans="1:2" s="22" customFormat="1" ht="12.75" customHeight="1">
      <c r="A17" s="51" t="s">
        <v>13</v>
      </c>
      <c r="B17" s="48">
        <v>266</v>
      </c>
    </row>
    <row r="18" spans="1:2" s="22" customFormat="1" ht="12.75" customHeight="1">
      <c r="A18" s="51" t="s">
        <v>14</v>
      </c>
      <c r="B18" s="52">
        <v>82</v>
      </c>
    </row>
    <row r="19" spans="1:2" s="14" customFormat="1" ht="12.75" customHeight="1">
      <c r="A19" s="53" t="s">
        <v>15</v>
      </c>
      <c r="B19" s="54" t="s">
        <v>16</v>
      </c>
    </row>
    <row r="20" spans="1:2" s="29" customFormat="1" ht="12.75" customHeight="1">
      <c r="A20" s="45" t="s">
        <v>17</v>
      </c>
      <c r="B20" s="46" t="s">
        <v>18</v>
      </c>
    </row>
    <row r="21" spans="1:2" s="14" customFormat="1" ht="12.75" customHeight="1">
      <c r="A21" s="20" t="s">
        <v>19</v>
      </c>
      <c r="B21" s="21">
        <v>1702.26</v>
      </c>
    </row>
    <row r="22" spans="1:2" s="14" customFormat="1" ht="12.75" customHeight="1">
      <c r="A22" s="23" t="s">
        <v>20</v>
      </c>
      <c r="B22" s="24">
        <v>1098883.7</v>
      </c>
    </row>
    <row r="23" spans="1:2" s="19" customFormat="1" ht="12.75" customHeight="1">
      <c r="A23" s="25" t="s">
        <v>21</v>
      </c>
      <c r="B23" s="26">
        <v>1071733</v>
      </c>
    </row>
    <row r="24" spans="1:2" s="19" customFormat="1" ht="12.75" customHeight="1">
      <c r="A24" s="27" t="s">
        <v>22</v>
      </c>
      <c r="B24" s="28">
        <v>28853</v>
      </c>
    </row>
    <row r="25" spans="1:2" s="14" customFormat="1" ht="12.75" customHeight="1">
      <c r="A25" s="18" t="s">
        <v>23</v>
      </c>
      <c r="B25" s="26"/>
    </row>
    <row r="26" spans="1:2" s="14" customFormat="1" ht="12.75" customHeight="1">
      <c r="A26" s="18" t="s">
        <v>24</v>
      </c>
      <c r="B26" s="26">
        <f>B27+B28+B29+B30+B31+B32+B33+B34+B35</f>
        <v>269910</v>
      </c>
    </row>
    <row r="27" spans="1:2" s="30" customFormat="1" ht="12.75" customHeight="1">
      <c r="A27" s="11" t="s">
        <v>25</v>
      </c>
      <c r="B27" s="28">
        <v>19529</v>
      </c>
    </row>
    <row r="28" spans="1:2" s="14" customFormat="1" ht="12.75" customHeight="1">
      <c r="A28" s="15" t="s">
        <v>26</v>
      </c>
      <c r="B28" s="16">
        <v>3520</v>
      </c>
    </row>
    <row r="29" spans="1:2" s="14" customFormat="1" ht="12.75" customHeight="1">
      <c r="A29" s="11" t="s">
        <v>27</v>
      </c>
      <c r="B29" s="16">
        <v>69751</v>
      </c>
    </row>
    <row r="30" spans="1:2" s="32" customFormat="1" ht="12.75" customHeight="1">
      <c r="A30" s="11" t="s">
        <v>28</v>
      </c>
      <c r="B30" s="28">
        <v>52489</v>
      </c>
    </row>
    <row r="31" spans="1:2" s="14" customFormat="1" ht="12.75" customHeight="1">
      <c r="A31" s="11" t="s">
        <v>29</v>
      </c>
      <c r="B31" s="28">
        <v>56460</v>
      </c>
    </row>
    <row r="32" spans="1:2" s="34" customFormat="1" ht="12.75" customHeight="1">
      <c r="A32" s="11" t="s">
        <v>30</v>
      </c>
      <c r="B32" s="28">
        <v>20429</v>
      </c>
    </row>
    <row r="33" spans="1:2" s="14" customFormat="1" ht="12.75" customHeight="1">
      <c r="A33" s="15" t="s">
        <v>31</v>
      </c>
      <c r="B33" s="28">
        <v>41460</v>
      </c>
    </row>
    <row r="34" spans="1:2" s="14" customFormat="1" ht="12.75" customHeight="1">
      <c r="A34" s="31" t="s">
        <v>32</v>
      </c>
      <c r="B34" s="16">
        <v>4119</v>
      </c>
    </row>
    <row r="35" spans="1:2" s="14" customFormat="1" ht="12.75" customHeight="1">
      <c r="A35" s="13" t="s">
        <v>33</v>
      </c>
      <c r="B35" s="16">
        <v>2153</v>
      </c>
    </row>
    <row r="36" spans="1:2" s="14" customFormat="1" ht="12.75" customHeight="1">
      <c r="A36" s="33" t="s">
        <v>34</v>
      </c>
      <c r="B36" s="26">
        <f>B37+B39+B38+B51</f>
        <v>264523.36199999996</v>
      </c>
    </row>
    <row r="37" spans="1:2" s="14" customFormat="1" ht="12.75" customHeight="1">
      <c r="A37" s="13" t="s">
        <v>35</v>
      </c>
      <c r="B37" s="16">
        <v>18806</v>
      </c>
    </row>
    <row r="38" spans="1:2" s="14" customFormat="1" ht="12.75" customHeight="1">
      <c r="A38" s="13" t="s">
        <v>36</v>
      </c>
      <c r="B38" s="16">
        <v>30203</v>
      </c>
    </row>
    <row r="39" spans="1:2" s="14" customFormat="1" ht="12.75" customHeight="1">
      <c r="A39" s="13" t="s">
        <v>37</v>
      </c>
      <c r="B39" s="16">
        <f>SUM(B40:B50)</f>
        <v>209010.16999999998</v>
      </c>
    </row>
    <row r="40" spans="1:2" s="14" customFormat="1" ht="12.75" customHeight="1">
      <c r="A40" s="35" t="s">
        <v>38</v>
      </c>
      <c r="B40" s="16">
        <v>7301.23</v>
      </c>
    </row>
    <row r="41" spans="1:2" s="14" customFormat="1" ht="12.75" customHeight="1">
      <c r="A41" s="35" t="s">
        <v>39</v>
      </c>
      <c r="B41" s="16">
        <f>12119.63</f>
        <v>12119.63</v>
      </c>
    </row>
    <row r="42" spans="1:2" s="19" customFormat="1" ht="12.75" customHeight="1">
      <c r="A42" s="35" t="s">
        <v>40</v>
      </c>
      <c r="B42" s="16">
        <v>1497.46</v>
      </c>
    </row>
    <row r="43" spans="1:2" s="14" customFormat="1" ht="12.75" customHeight="1">
      <c r="A43" s="35" t="s">
        <v>41</v>
      </c>
      <c r="B43" s="16">
        <v>5667.56</v>
      </c>
    </row>
    <row r="44" spans="1:2" s="14" customFormat="1" ht="12.75" customHeight="1">
      <c r="A44" s="35" t="s">
        <v>42</v>
      </c>
      <c r="B44" s="16">
        <v>43608.15</v>
      </c>
    </row>
    <row r="45" spans="1:2" s="14" customFormat="1" ht="12.75" customHeight="1">
      <c r="A45" s="35" t="s">
        <v>43</v>
      </c>
      <c r="B45" s="16">
        <v>3764.82</v>
      </c>
    </row>
    <row r="46" spans="1:2" s="14" customFormat="1" ht="12.75" customHeight="1">
      <c r="A46" s="35" t="s">
        <v>44</v>
      </c>
      <c r="B46" s="16">
        <v>37247.4</v>
      </c>
    </row>
    <row r="47" spans="1:2" s="19" customFormat="1" ht="12.75" customHeight="1">
      <c r="A47" s="35" t="s">
        <v>45</v>
      </c>
      <c r="B47" s="16">
        <v>23983.05</v>
      </c>
    </row>
    <row r="48" spans="1:2" s="34" customFormat="1" ht="12.75" customHeight="1">
      <c r="A48" s="35" t="s">
        <v>46</v>
      </c>
      <c r="B48" s="16">
        <v>2545.22</v>
      </c>
    </row>
    <row r="49" spans="1:2" s="19" customFormat="1" ht="12.75" customHeight="1">
      <c r="A49" s="35" t="s">
        <v>47</v>
      </c>
      <c r="B49" s="16">
        <v>30711.68</v>
      </c>
    </row>
    <row r="50" spans="1:2" s="34" customFormat="1" ht="12.75" customHeight="1">
      <c r="A50" s="35" t="s">
        <v>48</v>
      </c>
      <c r="B50" s="16">
        <v>40563.97</v>
      </c>
    </row>
    <row r="51" spans="1:2" s="34" customFormat="1" ht="12.75" customHeight="1">
      <c r="A51" s="35" t="s">
        <v>49</v>
      </c>
      <c r="B51" s="28">
        <f>0.09*B7*12</f>
        <v>6504.191999999999</v>
      </c>
    </row>
    <row r="52" spans="1:2" s="32" customFormat="1" ht="12.75" customHeight="1">
      <c r="A52" s="33" t="s">
        <v>50</v>
      </c>
      <c r="B52" s="26">
        <f>B53</f>
        <v>3658.49</v>
      </c>
    </row>
    <row r="53" spans="1:2" s="32" customFormat="1" ht="12.75" customHeight="1">
      <c r="A53" s="35" t="s">
        <v>51</v>
      </c>
      <c r="B53" s="16">
        <v>3658.49</v>
      </c>
    </row>
    <row r="54" spans="1:2" s="32" customFormat="1" ht="12.75" customHeight="1">
      <c r="A54" s="36" t="s">
        <v>52</v>
      </c>
      <c r="B54" s="26">
        <v>2133.49</v>
      </c>
    </row>
    <row r="55" spans="1:2" s="32" customFormat="1" ht="12.75" customHeight="1">
      <c r="A55" s="36" t="s">
        <v>53</v>
      </c>
      <c r="B55" s="26">
        <v>52873</v>
      </c>
    </row>
    <row r="56" spans="1:2" s="32" customFormat="1" ht="12.75" customHeight="1">
      <c r="A56" s="37" t="s">
        <v>54</v>
      </c>
      <c r="B56" s="26">
        <v>41001</v>
      </c>
    </row>
    <row r="57" spans="1:2" s="32" customFormat="1" ht="12.75" customHeight="1">
      <c r="A57" s="38" t="s">
        <v>55</v>
      </c>
      <c r="B57" s="26">
        <v>6146</v>
      </c>
    </row>
    <row r="58" spans="1:2" s="32" customFormat="1" ht="12.75" customHeight="1">
      <c r="A58" s="38" t="s">
        <v>56</v>
      </c>
      <c r="B58" s="26">
        <v>24026</v>
      </c>
    </row>
    <row r="59" spans="1:2" s="32" customFormat="1" ht="12.75" customHeight="1">
      <c r="A59" s="38" t="s">
        <v>57</v>
      </c>
      <c r="B59" s="26">
        <v>76270</v>
      </c>
    </row>
    <row r="60" spans="1:2" s="32" customFormat="1" ht="12.75" customHeight="1">
      <c r="A60" s="38" t="s">
        <v>58</v>
      </c>
      <c r="B60" s="26">
        <f>B26+B36+B52+B54+B55+B56+B57+B58+B59</f>
        <v>740541.342</v>
      </c>
    </row>
    <row r="61" spans="1:2" s="22" customFormat="1" ht="12.75" customHeight="1">
      <c r="A61" s="38" t="s">
        <v>59</v>
      </c>
      <c r="B61" s="26">
        <v>15832</v>
      </c>
    </row>
    <row r="62" spans="1:2" s="32" customFormat="1" ht="12.75" customHeight="1">
      <c r="A62" s="38" t="s">
        <v>60</v>
      </c>
      <c r="B62" s="26">
        <f>B60+B61</f>
        <v>756373.342</v>
      </c>
    </row>
    <row r="63" spans="1:2" s="14" customFormat="1" ht="12.75" customHeight="1">
      <c r="A63" s="38" t="s">
        <v>61</v>
      </c>
      <c r="B63" s="26">
        <f>0.18*B62</f>
        <v>136147.20156</v>
      </c>
    </row>
    <row r="64" spans="1:2" s="14" customFormat="1" ht="12.75" customHeight="1">
      <c r="A64" s="38" t="s">
        <v>62</v>
      </c>
      <c r="B64" s="26">
        <f>B62+B63</f>
        <v>892520.5435599999</v>
      </c>
    </row>
    <row r="65" spans="1:2" s="14" customFormat="1" ht="12.75" customHeight="1">
      <c r="A65" s="38" t="s">
        <v>63</v>
      </c>
      <c r="B65" s="26">
        <v>54790</v>
      </c>
    </row>
    <row r="66" spans="1:2" s="14" customFormat="1" ht="12.75" customHeight="1">
      <c r="A66" s="38" t="s">
        <v>64</v>
      </c>
      <c r="B66" s="26">
        <f>B23-B64+B65</f>
        <v>234002.4564400001</v>
      </c>
    </row>
    <row r="67" spans="1:2" s="14" customFormat="1" ht="12.75" customHeight="1">
      <c r="A67" s="39" t="s">
        <v>65</v>
      </c>
      <c r="B67" s="40"/>
    </row>
    <row r="68" spans="1:2" s="14" customFormat="1" ht="12.75" customHeight="1">
      <c r="A68" s="41" t="s">
        <v>66</v>
      </c>
      <c r="B68" s="42" t="s">
        <v>67</v>
      </c>
    </row>
    <row r="69" spans="1:2" s="14" customFormat="1" ht="12.75" customHeight="1">
      <c r="A69" s="39" t="s">
        <v>68</v>
      </c>
      <c r="B69" s="42"/>
    </row>
    <row r="70" spans="1:2" s="14" customFormat="1" ht="12.75" customHeight="1">
      <c r="A70" s="41" t="s">
        <v>69</v>
      </c>
      <c r="B70" s="42" t="s">
        <v>70</v>
      </c>
    </row>
    <row r="71" spans="1:2" s="14" customFormat="1" ht="12.75" customHeight="1">
      <c r="A71" s="39" t="s">
        <v>71</v>
      </c>
      <c r="B71" s="19"/>
    </row>
    <row r="72" spans="1:2" s="14" customFormat="1" ht="12.75" customHeight="1">
      <c r="A72" s="41"/>
      <c r="B72" s="19"/>
    </row>
    <row r="73" spans="1:2" s="14" customFormat="1" ht="12.75" customHeight="1">
      <c r="A73" s="41"/>
      <c r="B73" s="19"/>
    </row>
    <row r="74" spans="1:2" s="14" customFormat="1" ht="12.75" customHeight="1">
      <c r="A74" s="41"/>
      <c r="B74" s="19"/>
    </row>
    <row r="75" spans="1:2" s="14" customFormat="1" ht="12.75" customHeight="1">
      <c r="A75" s="41"/>
      <c r="B75" s="19"/>
    </row>
    <row r="76" spans="1:2" s="14" customFormat="1" ht="12.75" customHeight="1">
      <c r="A76" s="41"/>
      <c r="B76" s="19"/>
    </row>
    <row r="77" spans="1:2" s="14" customFormat="1" ht="12.75" customHeight="1">
      <c r="A77" s="41"/>
      <c r="B77" s="19"/>
    </row>
    <row r="78" spans="1:2" s="14" customFormat="1" ht="12.75" customHeight="1">
      <c r="A78" s="41"/>
      <c r="B78" s="19"/>
    </row>
    <row r="79" spans="1:2" s="14" customFormat="1" ht="12.75" customHeight="1">
      <c r="A79" s="41"/>
      <c r="B79" s="19"/>
    </row>
    <row r="80" spans="1:2" s="14" customFormat="1" ht="12.75" customHeight="1">
      <c r="A80" s="41"/>
      <c r="B80" s="19"/>
    </row>
    <row r="81" spans="1:2" ht="12.75" customHeight="1">
      <c r="A81" s="41"/>
      <c r="B81" s="19"/>
    </row>
    <row r="82" spans="1:2" ht="12.75" customHeight="1">
      <c r="A82" s="41"/>
      <c r="B82" s="19"/>
    </row>
    <row r="83" ht="12.75" customHeight="1">
      <c r="A83" s="41"/>
    </row>
    <row r="84" ht="12.75" customHeight="1">
      <c r="A84" s="41"/>
    </row>
    <row r="85" ht="12.75" customHeight="1">
      <c r="A85" s="41"/>
    </row>
    <row r="86" ht="12.75" customHeight="1">
      <c r="A86" s="41"/>
    </row>
    <row r="87" ht="12.75" customHeight="1">
      <c r="A87" s="41"/>
    </row>
    <row r="88" ht="12.75" customHeight="1">
      <c r="A88" s="41"/>
    </row>
    <row r="89" ht="12.75" customHeight="1">
      <c r="A89" s="41"/>
    </row>
    <row r="90" ht="12.75" customHeight="1">
      <c r="A90" s="41"/>
    </row>
    <row r="91" ht="12.75" customHeight="1">
      <c r="A91" s="41"/>
    </row>
    <row r="92" ht="12.75" customHeight="1">
      <c r="A92" s="41"/>
    </row>
    <row r="93" ht="12.75" customHeight="1">
      <c r="A93" s="41"/>
    </row>
    <row r="94" ht="12.75" customHeight="1">
      <c r="A94" s="41"/>
    </row>
    <row r="95" ht="12.75" customHeight="1">
      <c r="A95" s="41"/>
    </row>
    <row r="96" ht="12.75" customHeight="1">
      <c r="A96" s="41"/>
    </row>
    <row r="97" ht="12.75" customHeight="1">
      <c r="A97" s="41"/>
    </row>
    <row r="98" ht="12.75" customHeight="1">
      <c r="A98" s="41"/>
    </row>
    <row r="99" ht="12.75" customHeight="1">
      <c r="A99" s="41"/>
    </row>
    <row r="100" ht="12.75" customHeight="1">
      <c r="A100" s="41"/>
    </row>
    <row r="101" ht="12.75" customHeight="1">
      <c r="A101" s="41"/>
    </row>
    <row r="102" ht="12.75" customHeight="1">
      <c r="A102" s="41"/>
    </row>
    <row r="103" ht="12.75" customHeight="1">
      <c r="A103" s="41"/>
    </row>
    <row r="104" ht="12.75" customHeight="1">
      <c r="A104" s="41"/>
    </row>
    <row r="105" ht="12.75" customHeight="1">
      <c r="A105" s="41"/>
    </row>
    <row r="106" ht="12.75" customHeight="1">
      <c r="A106" s="41"/>
    </row>
    <row r="107" ht="12.75" customHeight="1">
      <c r="A107" s="41"/>
    </row>
    <row r="108" ht="12.75" customHeight="1">
      <c r="A108" s="41"/>
    </row>
    <row r="109" ht="12.75" customHeight="1">
      <c r="A109" s="41"/>
    </row>
    <row r="110" ht="12.75" customHeight="1">
      <c r="A110" s="41"/>
    </row>
    <row r="111" ht="12.75" customHeight="1">
      <c r="A111" s="41"/>
    </row>
    <row r="112" ht="12.75" customHeight="1">
      <c r="A112" s="41"/>
    </row>
    <row r="113" ht="12.75" customHeight="1">
      <c r="A113" s="41"/>
    </row>
    <row r="114" ht="12.75" customHeight="1">
      <c r="A114" s="41"/>
    </row>
    <row r="115" ht="12.75" customHeight="1">
      <c r="A115" s="41"/>
    </row>
    <row r="116" ht="12.75" customHeight="1">
      <c r="A116" s="41"/>
    </row>
    <row r="117" ht="12.75" customHeight="1">
      <c r="A117" s="41"/>
    </row>
    <row r="118" ht="12.75" customHeight="1">
      <c r="A118" s="41"/>
    </row>
    <row r="119" ht="12.75" customHeight="1">
      <c r="A119" s="41"/>
    </row>
    <row r="120" ht="12.75" customHeight="1">
      <c r="A120" s="41"/>
    </row>
    <row r="121" ht="12.75" customHeight="1">
      <c r="A121" s="41"/>
    </row>
    <row r="122" ht="12.75" customHeight="1">
      <c r="A122" s="41"/>
    </row>
    <row r="123" ht="12.75" customHeight="1">
      <c r="A123" s="41"/>
    </row>
    <row r="124" ht="12.75" customHeight="1">
      <c r="A124" s="41"/>
    </row>
    <row r="125" ht="12.75" customHeight="1">
      <c r="A125" s="41"/>
    </row>
    <row r="126" ht="12.75" customHeight="1">
      <c r="A126" s="41"/>
    </row>
    <row r="127" ht="12.75" customHeight="1">
      <c r="A127" s="41"/>
    </row>
    <row r="128" ht="12.75" customHeight="1">
      <c r="A128" s="41"/>
    </row>
    <row r="129" ht="12.75" customHeight="1">
      <c r="A129" s="41"/>
    </row>
    <row r="130" ht="12.75" customHeight="1">
      <c r="A130" s="41"/>
    </row>
    <row r="131" ht="12.75" customHeight="1">
      <c r="A131" s="41"/>
    </row>
    <row r="132" ht="12.75" customHeight="1">
      <c r="A132" s="41"/>
    </row>
    <row r="133" ht="12.75" customHeight="1">
      <c r="A133" s="41"/>
    </row>
    <row r="134" ht="12.75" customHeight="1">
      <c r="A134" s="41"/>
    </row>
    <row r="135" ht="12.75" customHeight="1">
      <c r="A135" s="41"/>
    </row>
    <row r="136" ht="12.75" customHeight="1">
      <c r="A136" s="41"/>
    </row>
    <row r="137" ht="12.75" customHeight="1">
      <c r="A137" s="41"/>
    </row>
    <row r="138" ht="12.75" customHeight="1">
      <c r="A138" s="41"/>
    </row>
    <row r="139" ht="12.75" customHeight="1">
      <c r="A139" s="41"/>
    </row>
  </sheetData>
  <sheetProtection/>
  <mergeCells count="2">
    <mergeCell ref="A2:B2"/>
    <mergeCell ref="A3:B3"/>
  </mergeCells>
  <printOptions/>
  <pageMargins left="0.984251968503937" right="0.5905511811023623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2011-03-24T05:23:30Z</dcterms:created>
  <dcterms:modified xsi:type="dcterms:W3CDTF">2011-04-25T08:49:08Z</dcterms:modified>
  <cp:category/>
  <cp:version/>
  <cp:contentType/>
  <cp:contentStatus/>
</cp:coreProperties>
</file>