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12к" sheetId="1" r:id="rId1"/>
  </sheets>
  <definedNames>
    <definedName name="_xlnm.Print_Titles" localSheetId="0">'Кр12к'!$A:$A</definedName>
  </definedNames>
  <calcPr fullCalcOnLoad="1"/>
</workbook>
</file>

<file path=xl/sharedStrings.xml><?xml version="1.0" encoding="utf-8"?>
<sst xmlns="http://schemas.openxmlformats.org/spreadsheetml/2006/main" count="64" uniqueCount="64">
  <si>
    <t>ОТЧЕТ</t>
  </si>
  <si>
    <t xml:space="preserve"> о стоимости содержания общедомового имущества многоквартирного жилого дома </t>
  </si>
  <si>
    <t>ОАО "УЖХ Советского района городского округа г.Уфа" за 2010 год</t>
  </si>
  <si>
    <t>Адрес многоквартирного жилого дома</t>
  </si>
  <si>
    <t>Красноводская 12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</si>
  <si>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</si>
  <si>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</si>
  <si>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</si>
  <si>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</si>
  <si>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</si>
  <si>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</si>
  <si>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</si>
  <si>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</si>
  <si>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</si>
  <si>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</si>
  <si>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</si>
  <si>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</si>
  <si>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</si>
  <si>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</si>
  <si>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</si>
  <si>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</si>
  <si>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</si>
  <si>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</si>
  <si>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</si>
  <si>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</si>
  <si>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</si>
  <si>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</si>
  <si>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</si>
  <si>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</si>
  <si>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</si>
  <si>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</si>
  <si>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</si>
  <si>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</si>
  <si>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</si>
  <si>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</si>
  <si>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</si>
  <si>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Ремонт кровли (кровельные работы, смена водосточн. труб,  желобов и пр.)</t>
  </si>
  <si>
    <t>Электромонтажные работы</t>
  </si>
  <si>
    <t>Подготова к зиме (промывка, опресс.ЦО, ремонт, смена задвижек, вент. и т.п.)</t>
  </si>
  <si>
    <t>г) Аварийно-ремонтная служба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</si>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</sst>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1" fontId="20" fillId="0" borderId="0" xfId="0" applyNumberFormat="1" applyFont="1" applyFill="1" applyBorder="1" applyAlignment="1">
      <alignment vertical="top" wrapText="1"/>
    </xf>
    <xf numFmtId="1" fontId="25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8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79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2.75"/>
  <cols>
    <col min="1" max="1" width="69.8515625" style="41" customWidth="1"/>
    <col min="2" max="2" width="20.00390625" style="16" customWidth="1"/>
    <col min="3" max="4" width="12.8515625" style="43" customWidth="1"/>
    <col min="5" max="16384" width="16.140625" style="43" customWidth="1"/>
  </cols>
  <sheetData>
    <row r="1" spans="1:2" s="3" customFormat="1" ht="13.5" customHeight="1">
      <c r="A1" s="1" t="s">
        <v>0</v>
      </c>
      <c r="B1" s="2"/>
    </row>
    <row r="2" spans="1:2" s="3" customFormat="1" ht="15" customHeight="1">
      <c r="A2" s="54" t="s">
        <v>1</v>
      </c>
      <c r="B2" s="54"/>
    </row>
    <row r="3" spans="1:2" s="6" customFormat="1" ht="15" customHeight="1">
      <c r="A3" s="4" t="s">
        <v>2</v>
      </c>
      <c r="B3" s="5"/>
    </row>
    <row r="4" spans="1:2" s="9" customFormat="1" ht="26.25" customHeight="1">
      <c r="A4" s="7" t="s">
        <v>3</v>
      </c>
      <c r="B4" s="8" t="s">
        <v>4</v>
      </c>
    </row>
    <row r="5" spans="1:2" s="12" customFormat="1" ht="16.5" customHeight="1">
      <c r="A5" s="10" t="s">
        <v>5</v>
      </c>
      <c r="B5" s="11"/>
    </row>
    <row r="6" spans="1:2" s="14" customFormat="1" ht="12" customHeight="1">
      <c r="A6" s="46" t="s">
        <v>6</v>
      </c>
      <c r="B6" s="47">
        <v>1959</v>
      </c>
    </row>
    <row r="7" spans="1:2" s="16" customFormat="1" ht="12" customHeight="1">
      <c r="A7" s="48" t="s">
        <v>7</v>
      </c>
      <c r="B7" s="49">
        <v>273.3</v>
      </c>
    </row>
    <row r="8" spans="1:2" s="16" customFormat="1" ht="12" customHeight="1">
      <c r="A8" t="s">
        <v>59</v>
      </c>
      <c r="B8" s="55" t="s">
        <v>60</v>
      </c>
    </row>
    <row r="9" spans="1:2" s="16" customFormat="1" ht="12" customHeight="1">
      <c r="A9" t="s">
        <v>61</v>
      </c>
      <c r="B9" s="56" t="s">
        <v>62</v>
      </c>
    </row>
    <row r="10" spans="1:2" s="16" customFormat="1" ht="12" customHeight="1">
      <c r="A10" t="s">
        <v>63</v>
      </c>
      <c r="B10" s="57">
        <v>262.3</v>
      </c>
    </row>
    <row r="11" spans="1:2" s="16" customFormat="1" ht="14.25" customHeight="1">
      <c r="A11" s="50" t="s">
        <v>8</v>
      </c>
      <c r="B11" s="51">
        <v>2</v>
      </c>
    </row>
    <row r="12" spans="1:2" s="16" customFormat="1" ht="14.25" customHeight="1">
      <c r="A12" s="50" t="s">
        <v>58</v>
      </c>
      <c r="B12" s="51">
        <v>425</v>
      </c>
    </row>
    <row r="13" spans="1:2" s="16" customFormat="1" ht="14.25" customHeight="1">
      <c r="A13" s="50" t="s">
        <v>9</v>
      </c>
      <c r="B13" s="51">
        <v>308</v>
      </c>
    </row>
    <row r="14" spans="1:2" s="19" customFormat="1" ht="14.25" customHeight="1">
      <c r="A14" s="50" t="s">
        <v>10</v>
      </c>
      <c r="B14" s="51">
        <v>352</v>
      </c>
    </row>
    <row r="15" spans="1:2" s="21" customFormat="1" ht="14.25" customHeight="1">
      <c r="A15" s="50" t="s">
        <v>11</v>
      </c>
      <c r="B15" s="47">
        <v>8</v>
      </c>
    </row>
    <row r="16" spans="1:2" s="24" customFormat="1" ht="12" customHeight="1">
      <c r="A16" s="50" t="s">
        <v>12</v>
      </c>
      <c r="B16" s="47">
        <f>10+5</f>
        <v>15</v>
      </c>
    </row>
    <row r="17" spans="1:2" s="24" customFormat="1" ht="14.25" customHeight="1">
      <c r="A17" s="50" t="s">
        <v>13</v>
      </c>
      <c r="B17" s="51">
        <v>18</v>
      </c>
    </row>
    <row r="18" spans="1:2" s="16" customFormat="1" ht="14.25" customHeight="1">
      <c r="A18" s="52" t="s">
        <v>14</v>
      </c>
      <c r="B18" s="53" t="s">
        <v>15</v>
      </c>
    </row>
    <row r="19" spans="1:2" s="29" customFormat="1" ht="14.25" customHeight="1">
      <c r="A19" s="44" t="s">
        <v>16</v>
      </c>
      <c r="B19" s="45" t="s">
        <v>17</v>
      </c>
    </row>
    <row r="20" spans="1:2" s="16" customFormat="1" ht="14.25" customHeight="1">
      <c r="A20" s="22" t="s">
        <v>18</v>
      </c>
      <c r="B20" s="23">
        <v>2494.24</v>
      </c>
    </row>
    <row r="21" spans="1:2" s="16" customFormat="1" ht="14.25" customHeight="1">
      <c r="A21" s="25" t="s">
        <v>19</v>
      </c>
      <c r="B21" s="26">
        <v>32730.36</v>
      </c>
    </row>
    <row r="22" spans="1:2" s="21" customFormat="1" ht="14.25" customHeight="1">
      <c r="A22" s="27" t="s">
        <v>20</v>
      </c>
      <c r="B22" s="26">
        <v>33216.47</v>
      </c>
    </row>
    <row r="23" spans="1:2" s="21" customFormat="1" ht="14.25" customHeight="1">
      <c r="A23" s="28" t="s">
        <v>21</v>
      </c>
      <c r="B23" s="18">
        <v>2008</v>
      </c>
    </row>
    <row r="24" spans="1:2" s="16" customFormat="1" ht="14.25" customHeight="1">
      <c r="A24" s="20" t="s">
        <v>22</v>
      </c>
      <c r="B24" s="30"/>
    </row>
    <row r="25" spans="1:2" s="16" customFormat="1" ht="12" customHeight="1">
      <c r="A25" s="20" t="s">
        <v>23</v>
      </c>
      <c r="B25" s="30">
        <f>B26+B27+B28+B29+B30+B31</f>
        <v>15254</v>
      </c>
    </row>
    <row r="26" spans="1:2" s="32" customFormat="1" ht="12" customHeight="1">
      <c r="A26" s="13" t="s">
        <v>24</v>
      </c>
      <c r="B26" s="18">
        <v>7616</v>
      </c>
    </row>
    <row r="27" spans="1:2" s="16" customFormat="1" ht="12" customHeight="1">
      <c r="A27" s="17" t="s">
        <v>25</v>
      </c>
      <c r="B27" s="18">
        <v>3520</v>
      </c>
    </row>
    <row r="28" spans="1:2" s="34" customFormat="1" ht="24" customHeight="1">
      <c r="A28" s="13" t="s">
        <v>26</v>
      </c>
      <c r="B28" s="18">
        <v>1152</v>
      </c>
    </row>
    <row r="29" spans="1:2" s="16" customFormat="1" ht="12" customHeight="1">
      <c r="A29" s="17" t="s">
        <v>27</v>
      </c>
      <c r="B29" s="18">
        <v>2338</v>
      </c>
    </row>
    <row r="30" spans="1:2" s="16" customFormat="1" ht="12" customHeight="1">
      <c r="A30" s="31" t="s">
        <v>28</v>
      </c>
      <c r="B30" s="18">
        <v>428</v>
      </c>
    </row>
    <row r="31" spans="1:2" s="16" customFormat="1" ht="12" customHeight="1">
      <c r="A31" s="15" t="s">
        <v>29</v>
      </c>
      <c r="B31" s="18">
        <v>200</v>
      </c>
    </row>
    <row r="32" spans="1:2" s="16" customFormat="1" ht="12" customHeight="1">
      <c r="A32" s="33" t="s">
        <v>30</v>
      </c>
      <c r="B32" s="30">
        <f>B33+B35+B34+B41</f>
        <v>19442.804</v>
      </c>
    </row>
    <row r="33" spans="1:2" s="16" customFormat="1" ht="14.25" customHeight="1">
      <c r="A33" s="15" t="s">
        <v>31</v>
      </c>
      <c r="B33" s="18">
        <v>3365</v>
      </c>
    </row>
    <row r="34" spans="1:2" s="16" customFormat="1" ht="14.25" customHeight="1">
      <c r="A34" s="15" t="s">
        <v>32</v>
      </c>
      <c r="B34" s="18">
        <v>1819</v>
      </c>
    </row>
    <row r="35" spans="1:2" s="16" customFormat="1" ht="14.25" customHeight="1">
      <c r="A35" s="15" t="s">
        <v>33</v>
      </c>
      <c r="B35" s="18">
        <f>SUM(B36:B40)</f>
        <v>13963.64</v>
      </c>
    </row>
    <row r="36" spans="1:2" s="16" customFormat="1" ht="14.25" customHeight="1">
      <c r="A36" s="35" t="s">
        <v>34</v>
      </c>
      <c r="B36" s="18">
        <v>3511.2</v>
      </c>
    </row>
    <row r="37" spans="1:2" s="21" customFormat="1" ht="14.25" customHeight="1">
      <c r="A37" s="35" t="s">
        <v>35</v>
      </c>
      <c r="B37" s="18">
        <v>213.09</v>
      </c>
    </row>
    <row r="38" spans="1:2" s="32" customFormat="1" ht="12" customHeight="1">
      <c r="A38" s="35" t="s">
        <v>36</v>
      </c>
      <c r="B38" s="18">
        <v>7620.29</v>
      </c>
    </row>
    <row r="39" spans="1:2" s="32" customFormat="1" ht="12" customHeight="1">
      <c r="A39" s="35" t="s">
        <v>37</v>
      </c>
      <c r="B39" s="18">
        <v>2030.42</v>
      </c>
    </row>
    <row r="40" spans="1:2" s="32" customFormat="1" ht="12" customHeight="1">
      <c r="A40" s="35" t="s">
        <v>38</v>
      </c>
      <c r="B40" s="18">
        <v>588.64</v>
      </c>
    </row>
    <row r="41" spans="1:2" s="32" customFormat="1" ht="12" customHeight="1">
      <c r="A41" s="35" t="s">
        <v>39</v>
      </c>
      <c r="B41" s="18">
        <f>0.09*B7*12</f>
        <v>295.164</v>
      </c>
    </row>
    <row r="42" spans="1:2" s="32" customFormat="1" ht="14.25" customHeight="1">
      <c r="A42" s="36" t="s">
        <v>40</v>
      </c>
      <c r="B42" s="30">
        <v>2399</v>
      </c>
    </row>
    <row r="43" spans="1:2" s="32" customFormat="1" ht="12" customHeight="1">
      <c r="A43" s="37" t="s">
        <v>41</v>
      </c>
      <c r="B43" s="30">
        <v>183</v>
      </c>
    </row>
    <row r="44" spans="1:2" s="32" customFormat="1" ht="14.25" customHeight="1">
      <c r="A44" s="37" t="s">
        <v>42</v>
      </c>
      <c r="B44" s="30">
        <v>716</v>
      </c>
    </row>
    <row r="45" spans="1:2" s="32" customFormat="1" ht="14.25" customHeight="1">
      <c r="A45" s="37" t="s">
        <v>43</v>
      </c>
      <c r="B45" s="30">
        <v>2272</v>
      </c>
    </row>
    <row r="46" spans="1:2" s="32" customFormat="1" ht="14.25" customHeight="1">
      <c r="A46" s="37" t="s">
        <v>44</v>
      </c>
      <c r="B46" s="30">
        <f>B25+B32+B42+B43+B44+B45</f>
        <v>40266.804000000004</v>
      </c>
    </row>
    <row r="47" spans="1:2" s="24" customFormat="1" ht="12" customHeight="1">
      <c r="A47" s="37" t="s">
        <v>45</v>
      </c>
      <c r="B47" s="30">
        <v>861</v>
      </c>
    </row>
    <row r="48" spans="1:2" s="32" customFormat="1" ht="14.25" customHeight="1">
      <c r="A48" s="37" t="s">
        <v>46</v>
      </c>
      <c r="B48" s="30">
        <f>B46+B47</f>
        <v>41127.804000000004</v>
      </c>
    </row>
    <row r="49" spans="1:2" s="32" customFormat="1" ht="14.25" customHeight="1">
      <c r="A49" s="37" t="s">
        <v>47</v>
      </c>
      <c r="B49" s="30">
        <f>0.18*B48</f>
        <v>7403.004720000001</v>
      </c>
    </row>
    <row r="50" spans="1:2" s="16" customFormat="1" ht="12" customHeight="1">
      <c r="A50" s="37" t="s">
        <v>48</v>
      </c>
      <c r="B50" s="30">
        <f>B48+B49</f>
        <v>48530.80872</v>
      </c>
    </row>
    <row r="51" spans="1:2" s="16" customFormat="1" ht="12" customHeight="1">
      <c r="A51" s="37" t="s">
        <v>49</v>
      </c>
      <c r="B51" s="23">
        <v>-56878</v>
      </c>
    </row>
    <row r="52" spans="1:2" s="16" customFormat="1" ht="12" customHeight="1">
      <c r="A52" s="37" t="s">
        <v>50</v>
      </c>
      <c r="B52" s="30">
        <f>B22-B50+B51</f>
        <v>-72192.33872</v>
      </c>
    </row>
    <row r="53" spans="1:2" s="16" customFormat="1" ht="12" customHeight="1">
      <c r="A53" s="38"/>
      <c r="B53" s="39"/>
    </row>
    <row r="54" spans="1:2" s="16" customFormat="1" ht="12" customHeight="1">
      <c r="A54" s="40" t="s">
        <v>51</v>
      </c>
      <c r="B54" s="21"/>
    </row>
    <row r="55" spans="1:2" s="16" customFormat="1" ht="12" customHeight="1">
      <c r="A55" s="41" t="s">
        <v>52</v>
      </c>
      <c r="B55" s="42" t="s">
        <v>53</v>
      </c>
    </row>
    <row r="56" spans="1:2" s="16" customFormat="1" ht="12" customHeight="1">
      <c r="A56" s="41"/>
      <c r="B56" s="42"/>
    </row>
    <row r="57" spans="1:2" s="16" customFormat="1" ht="12" customHeight="1">
      <c r="A57" s="40" t="s">
        <v>54</v>
      </c>
      <c r="B57" s="42"/>
    </row>
    <row r="58" spans="1:2" s="16" customFormat="1" ht="12" customHeight="1">
      <c r="A58" s="41" t="s">
        <v>55</v>
      </c>
      <c r="B58" s="42" t="s">
        <v>56</v>
      </c>
    </row>
    <row r="59" spans="1:2" s="16" customFormat="1" ht="12" customHeight="1">
      <c r="A59" s="41"/>
      <c r="B59" s="21"/>
    </row>
    <row r="60" spans="1:2" s="16" customFormat="1" ht="12" customHeight="1">
      <c r="A60" s="40" t="s">
        <v>57</v>
      </c>
      <c r="B60" s="21"/>
    </row>
    <row r="61" spans="1:2" s="16" customFormat="1" ht="12" customHeight="1">
      <c r="A61" s="41"/>
      <c r="B61" s="21"/>
    </row>
    <row r="62" spans="1:2" s="16" customFormat="1" ht="12" customHeight="1">
      <c r="A62" s="41"/>
      <c r="B62" s="21"/>
    </row>
    <row r="63" spans="1:2" s="16" customFormat="1" ht="12" customHeight="1">
      <c r="A63" s="41"/>
      <c r="B63" s="21"/>
    </row>
    <row r="64" spans="1:2" s="16" customFormat="1" ht="12" customHeight="1">
      <c r="A64" s="41"/>
      <c r="B64" s="21"/>
    </row>
    <row r="65" spans="1:2" s="16" customFormat="1" ht="12" customHeight="1">
      <c r="A65" s="41"/>
      <c r="B65" s="21"/>
    </row>
    <row r="66" spans="1:2" s="16" customFormat="1" ht="12" customHeight="1">
      <c r="A66" s="41"/>
      <c r="B66" s="21"/>
    </row>
    <row r="67" spans="1:2" s="16" customFormat="1" ht="12" customHeight="1">
      <c r="A67" s="41"/>
      <c r="B67" s="21"/>
    </row>
    <row r="68" spans="1:2" s="16" customFormat="1" ht="12" customHeight="1">
      <c r="A68" s="41"/>
      <c r="B68" s="21"/>
    </row>
    <row r="69" spans="1:2" s="16" customFormat="1" ht="12" customHeight="1">
      <c r="A69" s="41"/>
      <c r="B69" s="21"/>
    </row>
    <row r="70" spans="1:2" s="16" customFormat="1" ht="12" customHeight="1">
      <c r="A70" s="41"/>
      <c r="B70" s="21"/>
    </row>
    <row r="71" spans="1:2" s="16" customFormat="1" ht="12" customHeight="1">
      <c r="A71" s="41"/>
      <c r="B71" s="21"/>
    </row>
    <row r="72" s="16" customFormat="1" ht="12" customHeight="1">
      <c r="A72" s="41"/>
    </row>
    <row r="73" s="16" customFormat="1" ht="12" customHeight="1">
      <c r="A73" s="41"/>
    </row>
    <row r="74" s="16" customFormat="1" ht="12" customHeight="1">
      <c r="A74" s="41"/>
    </row>
    <row r="75" s="16" customFormat="1" ht="12" customHeight="1">
      <c r="A75" s="41"/>
    </row>
    <row r="76" s="16" customFormat="1" ht="12" customHeight="1">
      <c r="A76" s="41"/>
    </row>
    <row r="77" s="16" customFormat="1" ht="12" customHeight="1">
      <c r="A77" s="41"/>
    </row>
    <row r="78" s="16" customFormat="1" ht="12" customHeight="1">
      <c r="A78" s="41"/>
    </row>
    <row r="79" s="16" customFormat="1" ht="12" customHeight="1">
      <c r="A79" s="41"/>
    </row>
    <row r="80" ht="12" customHeight="1"/>
    <row r="81" ht="12" customHeight="1"/>
    <row r="82" ht="12" customHeight="1"/>
    <row r="83" ht="12" customHeight="1"/>
    <row r="84" ht="12" customHeight="1"/>
    <row r="85" ht="12" customHeight="1"/>
  </sheetData>
  <sheetProtection/>
  <mergeCells count="1">
    <mergeCell ref="A2:B2"/>
  </mergeCells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2011-04-25T08:35:38Z</dcterms:modified>
  <cp:category/>
  <cp:version/>
  <cp:contentType/>
  <cp:contentStatus/>
</cp:coreProperties>
</file>