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о 3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<sst xmlns="http://schemas.openxmlformats.org/spreadsheetml/2006/main" count="54" uniqueCount="52">
  <si>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</t>
  </si>
  <si>
    <t xml:space="preserve"> стоимости работ по содержанию и ремонту общедомового имущества  за 2011 год</t>
  </si>
  <si>
    <t>Обрывная 32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</si>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</sst>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14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663.9300000000021</v>
      </c>
    </row>
    <row r="7" spans="1:2" ht="12.75">
      <c r="A7" s="10" t="s">
        <v>6</v>
      </c>
      <c r="B7" s="11">
        <v>21767.88</v>
      </c>
    </row>
    <row r="8" spans="1:2" ht="12.75" hidden="1">
      <c r="A8" s="10" t="s">
        <v>7</v>
      </c>
      <c r="B8" s="11">
        <v>22149.07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22149.07</v>
      </c>
    </row>
    <row r="14" spans="1:2" ht="12.75">
      <c r="A14" s="12" t="s">
        <v>13</v>
      </c>
      <c r="B14" s="7">
        <f>B7+B9+B11+B6-B13</f>
        <v>282.74000000000524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-22545.782725093617</v>
      </c>
    </row>
    <row r="18" spans="1:2" ht="12.75">
      <c r="A18" s="18" t="s">
        <v>16</v>
      </c>
      <c r="B18" s="19">
        <f>SUM(B19:B20)</f>
        <v>0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3.5" customHeight="1">
      <c r="A21" s="21" t="s">
        <v>18</v>
      </c>
      <c r="B21" s="14">
        <v>10275.180233996</v>
      </c>
    </row>
    <row r="22" spans="1:2" ht="12.75">
      <c r="A22" s="18" t="s">
        <v>19</v>
      </c>
      <c r="B22" s="14">
        <f>B23+B28</f>
        <v>4950.008871548619</v>
      </c>
    </row>
    <row r="23" spans="1:2" ht="12.75">
      <c r="A23" s="22" t="s">
        <v>20</v>
      </c>
      <c r="B23" s="14">
        <f>SUM(B24:B27)</f>
        <v>1195.08</v>
      </c>
    </row>
    <row r="24" spans="1:2" ht="12.75" hidden="1">
      <c r="A24" s="13" t="s">
        <v>21</v>
      </c>
      <c r="B24" s="14"/>
    </row>
    <row r="25" spans="1:2" ht="12.75">
      <c r="A25" s="23" t="s">
        <v>22</v>
      </c>
      <c r="B25" s="14">
        <v>1195.08</v>
      </c>
    </row>
    <row r="26" spans="1:2" ht="12.75" hidden="1">
      <c r="A26" s="13" t="s">
        <v>23</v>
      </c>
      <c r="B26" s="14">
        <v>0</v>
      </c>
    </row>
    <row r="27" spans="1:2" ht="12.75" hidden="1">
      <c r="A27" s="24" t="s">
        <v>24</v>
      </c>
      <c r="B27" s="14"/>
    </row>
    <row r="28" spans="1:2" ht="12.75">
      <c r="A28" s="22" t="s">
        <v>25</v>
      </c>
      <c r="B28" s="14">
        <f>SUM(B32:B33)+B29</f>
        <v>3754.928871548619</v>
      </c>
    </row>
    <row r="29" spans="1:2" ht="11.25" customHeight="1" hidden="1">
      <c r="A29" s="13" t="s">
        <v>26</v>
      </c>
      <c r="B29" s="14">
        <v>0</v>
      </c>
    </row>
    <row r="30" spans="1:2" ht="12.75" hidden="1">
      <c r="A30" s="25" t="s">
        <v>27</v>
      </c>
      <c r="B30" s="14">
        <v>0</v>
      </c>
    </row>
    <row r="31" spans="1:2" ht="12.75" hidden="1">
      <c r="A31" s="25" t="s">
        <v>28</v>
      </c>
      <c r="B31" s="14">
        <v>0</v>
      </c>
    </row>
    <row r="32" spans="1:2" ht="12.75">
      <c r="A32" s="13" t="s">
        <v>29</v>
      </c>
      <c r="B32" s="14">
        <v>1974.5788715486192</v>
      </c>
    </row>
    <row r="33" spans="1:2" ht="12.75">
      <c r="A33" s="13" t="s">
        <v>21</v>
      </c>
      <c r="B33" s="14">
        <v>1780.35</v>
      </c>
    </row>
    <row r="34" spans="1:2" ht="12.75">
      <c r="A34" s="26" t="s">
        <v>30</v>
      </c>
      <c r="B34" s="14">
        <v>2173.84070987605</v>
      </c>
    </row>
    <row r="35" spans="1:2" ht="12.75">
      <c r="A35" s="26" t="s">
        <v>31</v>
      </c>
      <c r="B35" s="14">
        <f>B36+B37+B38+B39</f>
        <v>2287.4721355932206</v>
      </c>
    </row>
    <row r="36" spans="1:2" ht="12.75">
      <c r="A36" s="13" t="s">
        <v>32</v>
      </c>
      <c r="B36" s="14">
        <v>123.59728474576272</v>
      </c>
    </row>
    <row r="37" spans="1:2" ht="12.75">
      <c r="A37" s="13" t="s">
        <v>33</v>
      </c>
      <c r="B37" s="14">
        <v>62.721010169491535</v>
      </c>
    </row>
    <row r="38" spans="1:2" ht="12.75">
      <c r="A38" s="13" t="s">
        <v>34</v>
      </c>
      <c r="B38" s="14">
        <v>507.30228813559324</v>
      </c>
    </row>
    <row r="39" spans="1:2" ht="12.75">
      <c r="A39" s="13" t="s">
        <v>35</v>
      </c>
      <c r="B39" s="14">
        <v>1593.851552542373</v>
      </c>
    </row>
    <row r="40" spans="1:2" ht="12.75">
      <c r="A40" s="27" t="s">
        <v>36</v>
      </c>
      <c r="B40" s="14">
        <v>412.7545651663385</v>
      </c>
    </row>
    <row r="41" spans="1:2" ht="11.25" customHeight="1">
      <c r="A41" s="28" t="s">
        <v>37</v>
      </c>
      <c r="B41" s="14">
        <f>B18+B21+B22+B34+B35+B40</f>
        <v>20099.256516180227</v>
      </c>
    </row>
    <row r="42" spans="1:2" ht="12.75" hidden="1">
      <c r="A42" s="29" t="s">
        <v>38</v>
      </c>
      <c r="B42" s="14">
        <f>B41*0.18</f>
        <v>3617.8661729124406</v>
      </c>
    </row>
    <row r="43" spans="1:2" ht="12.75">
      <c r="A43" s="28" t="s">
        <v>39</v>
      </c>
      <c r="B43" s="30">
        <f>B41+B42</f>
        <v>23717.122689092666</v>
      </c>
    </row>
    <row r="44" spans="1:2" ht="12.75">
      <c r="A44" s="31" t="s">
        <v>40</v>
      </c>
      <c r="B44" s="30">
        <f>B13+B17-B43</f>
        <v>-24113.835414186284</v>
      </c>
    </row>
    <row r="45" spans="1:2" ht="12.75">
      <c r="A45" s="32" t="s">
        <v>41</v>
      </c>
      <c r="B45" s="33"/>
    </row>
    <row r="46" spans="1:2" ht="12.75">
      <c r="A46" s="34" t="s">
        <v>42</v>
      </c>
      <c r="B46" s="35">
        <v>1596.42</v>
      </c>
    </row>
    <row r="47" spans="1:2" ht="12.75">
      <c r="A47" s="34" t="s">
        <v>43</v>
      </c>
      <c r="B47" s="35">
        <v>1596.42</v>
      </c>
    </row>
    <row r="48" spans="1:2" ht="12.75">
      <c r="A48" s="34" t="s">
        <v>44</v>
      </c>
      <c r="B48" s="35">
        <v>0</v>
      </c>
    </row>
    <row r="49" ht="12.75">
      <c r="A49" s="36" t="s">
        <v>45</v>
      </c>
    </row>
    <row r="50" spans="1:2" ht="12.75">
      <c r="A50" s="36" t="s">
        <v>46</v>
      </c>
      <c r="B50" s="36" t="s">
        <v>47</v>
      </c>
    </row>
    <row r="52" ht="12.75">
      <c r="A52" s="36" t="s">
        <v>48</v>
      </c>
    </row>
    <row r="53" ht="12.75">
      <c r="A53" s="36" t="s">
        <v>49</v>
      </c>
    </row>
    <row r="55" ht="12.75">
      <c r="A55" s="36" t="s">
        <v>50</v>
      </c>
    </row>
    <row r="56" ht="12.75">
      <c r="A56" s="36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2012-04-01T03:10:19Z</dcterms:created>
  <dcterms:modified xsi:type="dcterms:W3CDTF">2012-04-01T05:13:13Z</dcterms:modified>
  <cp:category/>
  <cp:version/>
  <cp:contentType/>
  <cp:contentStatus/>
</cp:coreProperties>
</file>