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95" windowWidth="12795" windowHeight="6150" activeTab="0"/>
  </bookViews>
  <sheets>
    <sheet name="Лист1" sheetId="1" r:id="rId1"/>
  </sheets>
  <definedNames>
    <definedName name="_xlnm._FilterDatabase" localSheetId="0" hidden="1">'Лист1'!$B$2:$B$241</definedName>
  </definedNames>
  <calcPr fullCalcOnLoad="1"/>
</workbook>
</file>

<file path=xl/sharedStrings.xml><?xml version="1.0" encoding="utf-8"?>
<sst xmlns="http://schemas.openxmlformats.org/spreadsheetml/2006/main" count="62" uniqueCount="60">
  <si>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</si>
  <si>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</si>
  <si>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</si>
  <si>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</si>
  <si>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</si>
  <si>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</si>
  <si>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</si>
  <si>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</si>
  <si>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</si>
  <si>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</si>
  <si>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</si>
  <si>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</si>
  <si>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</si>
  <si>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</si>
  <si>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</si>
  <si>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</si>
  <si>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</si>
  <si>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</si>
  <si>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</si>
  <si>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Ремонт трубопроводов ХВС, ГВС, канализации</t>
  </si>
  <si>
    <t>Очистка кровли от снега и наледи</t>
  </si>
  <si>
    <t>Установка аншлагов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</si>
  <si>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</si>
  <si>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</si>
  <si>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</si>
  <si>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</si>
  <si>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</si>
  <si>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</si>
  <si>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</si>
  <si>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</si>
  <si>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</si>
  <si>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</si>
  <si>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</si>
  <si>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</si>
  <si>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</si>
  <si>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</si>
  <si>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</si>
  <si>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</si>
  <si>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</si>
  <si>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</si>
  <si>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</si>
  <si>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</si>
  <si>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</si>
  <si>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</si>
  <si>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</si>
  <si>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</si>
  <si>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</si>
  <si>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</si>
  <si>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</si>
  <si>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</si>
  <si>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</si>
  <si>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</si>
  <si>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</si>
  <si>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</si>
  <si>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</si>
  <si>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</si>
  <si>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</si>
  <si>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</si>
  <si>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</si>
  <si>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Мингажева,121/3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</si>
</sst>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40"/>
  <sheetViews>
    <sheetView tabSelected="1" workbookViewId="0" topLeftCell="A31">
      <selection activeCell="A42" sqref="A42:IV45"/>
    </sheetView>
  </sheetViews>
  <sheetFormatPr defaultColWidth="9.140625" defaultRowHeight="12.75"/>
  <cols>
    <col min="1" max="1" width="61.140625" style="22" customWidth="1"/>
    <col min="2" max="2" width="23.00390625" style="38" customWidth="1"/>
    <col min="3" max="16384" width="9.140625" style="2" customWidth="1"/>
  </cols>
  <sheetData>
    <row r="1" ht="12.75">
      <c r="B1" s="25"/>
    </row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59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-113.95</v>
      </c>
    </row>
    <row r="8" spans="1:2" ht="12.75">
      <c r="A8" s="6" t="s">
        <v>7</v>
      </c>
      <c r="B8" s="29">
        <v>528068.4</v>
      </c>
    </row>
    <row r="9" spans="1:2" ht="12.75">
      <c r="A9" s="7" t="s">
        <v>8</v>
      </c>
      <c r="B9" s="29">
        <v>521104.41</v>
      </c>
    </row>
    <row r="10" spans="1:2" ht="12.75">
      <c r="A10" s="6" t="s">
        <v>9</v>
      </c>
      <c r="B10" s="29">
        <f>B8-B9</f>
        <v>6963.990000000049</v>
      </c>
    </row>
    <row r="11" spans="1:2" ht="12.75">
      <c r="A11" s="6" t="s">
        <v>10</v>
      </c>
      <c r="B11" s="29"/>
    </row>
    <row r="12" spans="1:2" ht="12.75">
      <c r="A12" s="6" t="s">
        <v>11</v>
      </c>
      <c r="B12" s="29"/>
    </row>
    <row r="13" spans="1:2" ht="12.75">
      <c r="A13" s="6" t="s">
        <v>12</v>
      </c>
      <c r="B13" s="29">
        <v>388.96</v>
      </c>
    </row>
    <row r="14" spans="1:2" ht="12.75">
      <c r="A14" s="8" t="s">
        <v>13</v>
      </c>
      <c r="B14" s="29">
        <v>274.82</v>
      </c>
    </row>
    <row r="15" spans="1:2" ht="12.75">
      <c r="A15" s="7" t="s">
        <v>14</v>
      </c>
      <c r="B15" s="29">
        <f>B9+B12+B14</f>
        <v>521379.23</v>
      </c>
    </row>
    <row r="16" spans="1:2" ht="12.75">
      <c r="A16" s="5" t="s">
        <v>15</v>
      </c>
      <c r="B16" s="29">
        <f>B7+B8+B11+B13-B15</f>
        <v>6964.180000000051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177015.3</v>
      </c>
    </row>
    <row r="19" spans="1:2" ht="12.75">
      <c r="A19" s="9" t="s">
        <v>18</v>
      </c>
      <c r="B19" s="31">
        <f>SUM(B20:B28)</f>
        <v>109224.01042429505</v>
      </c>
    </row>
    <row r="20" spans="1:2" ht="12.75">
      <c r="A20" s="10" t="s">
        <v>19</v>
      </c>
      <c r="B20" s="32">
        <v>53369.77118644068</v>
      </c>
    </row>
    <row r="21" spans="1:2" ht="12.75">
      <c r="A21" s="11" t="s">
        <v>20</v>
      </c>
      <c r="B21" s="30">
        <v>5092.834153108573</v>
      </c>
    </row>
    <row r="22" spans="1:2" ht="12.75">
      <c r="A22" s="12" t="s">
        <v>21</v>
      </c>
      <c r="B22" s="30">
        <v>596.2542372881356</v>
      </c>
    </row>
    <row r="23" spans="1:2" ht="12.75">
      <c r="A23" s="12" t="s">
        <v>22</v>
      </c>
      <c r="B23" s="30">
        <v>24713.47457627119</v>
      </c>
    </row>
    <row r="24" spans="1:2" ht="12.75">
      <c r="A24" s="12" t="s">
        <v>23</v>
      </c>
      <c r="B24" s="30">
        <v>2936.8389830508477</v>
      </c>
    </row>
    <row r="25" spans="1:2" ht="24">
      <c r="A25" s="12" t="s">
        <v>24</v>
      </c>
      <c r="B25" s="30">
        <v>18435.228813559323</v>
      </c>
    </row>
    <row r="26" spans="1:2" ht="12.75">
      <c r="A26" s="12" t="s">
        <v>25</v>
      </c>
      <c r="B26" s="30">
        <v>26.69491525423729</v>
      </c>
    </row>
    <row r="27" spans="1:2" ht="12.75">
      <c r="A27" s="12" t="s">
        <v>26</v>
      </c>
      <c r="B27" s="30">
        <v>3975.6</v>
      </c>
    </row>
    <row r="28" spans="1:2" ht="24">
      <c r="A28" s="12" t="s">
        <v>27</v>
      </c>
      <c r="B28" s="30">
        <v>77.31355932203391</v>
      </c>
    </row>
    <row r="29" spans="1:2" ht="24">
      <c r="A29" s="13" t="s">
        <v>28</v>
      </c>
      <c r="B29" s="31">
        <v>24250.54922284417</v>
      </c>
    </row>
    <row r="30" spans="1:2" ht="24">
      <c r="A30" s="13" t="s">
        <v>29</v>
      </c>
      <c r="B30" s="31">
        <f>B31+B37</f>
        <v>135265.1387960557</v>
      </c>
    </row>
    <row r="31" spans="1:2" ht="12.75">
      <c r="A31" s="14" t="s">
        <v>30</v>
      </c>
      <c r="B31" s="33">
        <f>SUM(B32:B36)</f>
        <v>74366.55395024296</v>
      </c>
    </row>
    <row r="32" spans="1:2" ht="12.75">
      <c r="A32" s="15" t="s">
        <v>31</v>
      </c>
      <c r="B32" s="30">
        <v>9549.15</v>
      </c>
    </row>
    <row r="33" spans="1:2" ht="12.75">
      <c r="A33" s="15" t="s">
        <v>32</v>
      </c>
      <c r="B33" s="30">
        <v>707.07</v>
      </c>
    </row>
    <row r="34" spans="1:2" ht="12.75">
      <c r="A34" s="15" t="s">
        <v>33</v>
      </c>
      <c r="B34" s="30">
        <v>2524</v>
      </c>
    </row>
    <row r="35" spans="1:2" ht="12.75">
      <c r="A35" s="15" t="s">
        <v>34</v>
      </c>
      <c r="B35" s="30">
        <v>1089</v>
      </c>
    </row>
    <row r="36" spans="1:2" ht="12.75">
      <c r="A36" s="15" t="s">
        <v>35</v>
      </c>
      <c r="B36" s="30">
        <v>60497.33395024296</v>
      </c>
    </row>
    <row r="37" spans="1:2" ht="12.75">
      <c r="A37" s="14" t="s">
        <v>36</v>
      </c>
      <c r="B37" s="33">
        <f>SUM(B38:B39)</f>
        <v>60898.58484581274</v>
      </c>
    </row>
    <row r="38" spans="1:2" ht="12.75">
      <c r="A38" s="15" t="s">
        <v>37</v>
      </c>
      <c r="B38" s="30">
        <v>56169.144845812734</v>
      </c>
    </row>
    <row r="39" spans="1:2" ht="12.75">
      <c r="A39" s="15" t="s">
        <v>38</v>
      </c>
      <c r="B39" s="30">
        <v>4729.44</v>
      </c>
    </row>
    <row r="40" spans="1:2" ht="12.75">
      <c r="A40" s="13" t="s">
        <v>39</v>
      </c>
      <c r="B40" s="31">
        <v>15265.40927818618</v>
      </c>
    </row>
    <row r="41" spans="1:2" ht="24">
      <c r="A41" s="13" t="s">
        <v>40</v>
      </c>
      <c r="B41" s="31">
        <v>55491.933559322046</v>
      </c>
    </row>
    <row r="42" spans="1:2" ht="12.75">
      <c r="A42" s="10" t="s">
        <v>41</v>
      </c>
      <c r="B42" s="30">
        <v>2898.495432566996</v>
      </c>
    </row>
    <row r="43" spans="1:2" ht="12.75">
      <c r="A43" s="9" t="s">
        <v>42</v>
      </c>
      <c r="B43" s="31">
        <f>B42+B41+B40+B30+B29+B19</f>
        <v>342395.5367132701</v>
      </c>
    </row>
    <row r="44" spans="1:2" ht="12.75">
      <c r="A44" s="9" t="s">
        <v>43</v>
      </c>
      <c r="B44" s="31">
        <f>B43*1.18</f>
        <v>404026.73332165874</v>
      </c>
    </row>
    <row r="45" spans="1:2" ht="12.75">
      <c r="A45" s="10" t="s">
        <v>44</v>
      </c>
      <c r="B45" s="30">
        <f>B15+B18-B44</f>
        <v>294367.7966783413</v>
      </c>
    </row>
    <row r="46" spans="1:2" ht="12.75">
      <c r="A46" s="16" t="s">
        <v>45</v>
      </c>
      <c r="B46" s="34"/>
    </row>
    <row r="47" spans="1:2" ht="12.75">
      <c r="A47" s="16" t="s">
        <v>46</v>
      </c>
      <c r="B47" s="35"/>
    </row>
    <row r="48" spans="1:2" ht="12.75">
      <c r="A48" s="17"/>
      <c r="B48" s="35"/>
    </row>
    <row r="49" spans="1:2" ht="12.75">
      <c r="A49" s="18" t="s">
        <v>47</v>
      </c>
      <c r="B49" s="36"/>
    </row>
    <row r="50" spans="1:2" ht="12.75">
      <c r="A50" s="19" t="s">
        <v>48</v>
      </c>
      <c r="B50" s="36">
        <v>105718.27</v>
      </c>
    </row>
    <row r="51" spans="1:2" ht="12.75">
      <c r="A51" s="19" t="s">
        <v>49</v>
      </c>
      <c r="B51" s="36">
        <v>149839.61</v>
      </c>
    </row>
    <row r="52" spans="1:2" ht="12.75">
      <c r="A52" s="19" t="s">
        <v>50</v>
      </c>
      <c r="B52" s="37">
        <f>B50-B51</f>
        <v>-44121.33999999998</v>
      </c>
    </row>
    <row r="53" spans="1:2" ht="12.75">
      <c r="A53" s="19" t="s">
        <v>51</v>
      </c>
      <c r="B53" s="36"/>
    </row>
    <row r="54" spans="1:2" ht="12.75">
      <c r="A54" s="19" t="s">
        <v>52</v>
      </c>
      <c r="B54" s="36"/>
    </row>
    <row r="55" spans="1:2" ht="12.75">
      <c r="A55" s="19" t="s">
        <v>50</v>
      </c>
      <c r="B55" s="36"/>
    </row>
    <row r="56" spans="1:2" ht="12.75">
      <c r="A56" s="20"/>
      <c r="B56" s="39"/>
    </row>
    <row r="57" spans="1:2" ht="12.75">
      <c r="A57" s="21" t="s">
        <v>53</v>
      </c>
      <c r="B57" s="39"/>
    </row>
    <row r="58" spans="1:2" ht="12.75">
      <c r="A58" s="21" t="s">
        <v>54</v>
      </c>
      <c r="B58" s="39"/>
    </row>
    <row r="59" spans="1:2" ht="12.75">
      <c r="A59" s="21"/>
      <c r="B59" s="39"/>
    </row>
    <row r="60" spans="1:2" ht="12.75">
      <c r="A60" s="21" t="s">
        <v>55</v>
      </c>
      <c r="B60" s="25"/>
    </row>
    <row r="61" spans="1:2" ht="12.75">
      <c r="A61" s="23" t="s">
        <v>56</v>
      </c>
      <c r="B61" s="25"/>
    </row>
    <row r="62" spans="1:2" ht="12.75">
      <c r="A62" s="2"/>
      <c r="B62" s="25"/>
    </row>
    <row r="63" spans="1:2" ht="12.75">
      <c r="A63" s="24" t="s">
        <v>57</v>
      </c>
      <c r="B63" s="25"/>
    </row>
    <row r="64" spans="1:2" ht="12.75">
      <c r="A64" s="24" t="s">
        <v>58</v>
      </c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5"/>
    </row>
    <row r="432" ht="12.75">
      <c r="B432" s="25"/>
    </row>
    <row r="433" ht="12.75">
      <c r="B433" s="25"/>
    </row>
    <row r="434" ht="12.75">
      <c r="B434" s="25"/>
    </row>
    <row r="435" ht="12.75">
      <c r="B435" s="25"/>
    </row>
    <row r="436" ht="12.75">
      <c r="B436" s="25"/>
    </row>
    <row r="437" ht="12.75">
      <c r="B437" s="25"/>
    </row>
    <row r="438" ht="12.75">
      <c r="B438" s="25"/>
    </row>
    <row r="439" ht="12.75">
      <c r="B439" s="25"/>
    </row>
    <row r="440" ht="12.75">
      <c r="B440" s="25"/>
    </row>
    <row r="441" ht="12.75">
      <c r="B441" s="25"/>
    </row>
    <row r="442" ht="12.75">
      <c r="B442" s="25"/>
    </row>
    <row r="443" ht="12.75">
      <c r="B443" s="25"/>
    </row>
    <row r="444" ht="12.75">
      <c r="B444" s="25"/>
    </row>
    <row r="445" ht="12.75">
      <c r="B445" s="25"/>
    </row>
    <row r="446" ht="12.75">
      <c r="B446" s="25"/>
    </row>
    <row r="447" ht="12.75">
      <c r="B447" s="25"/>
    </row>
    <row r="448" ht="12.75">
      <c r="B448" s="25"/>
    </row>
    <row r="449" ht="12.75">
      <c r="B449" s="25"/>
    </row>
    <row r="450" ht="12.75">
      <c r="B450" s="25"/>
    </row>
    <row r="451" ht="12.75">
      <c r="B451" s="25"/>
    </row>
    <row r="452" ht="12.75">
      <c r="B452" s="25"/>
    </row>
    <row r="453" ht="12.75">
      <c r="B453" s="25"/>
    </row>
    <row r="454" ht="12.75">
      <c r="B454" s="25"/>
    </row>
    <row r="455" ht="12.75">
      <c r="B455" s="25"/>
    </row>
    <row r="456" ht="12.75">
      <c r="B456" s="25"/>
    </row>
    <row r="457" ht="12.75">
      <c r="B457" s="25"/>
    </row>
    <row r="458" ht="12.75">
      <c r="B458" s="25"/>
    </row>
    <row r="459" ht="12.75">
      <c r="B459" s="25"/>
    </row>
    <row r="460" ht="12.75">
      <c r="B460" s="25"/>
    </row>
    <row r="461" ht="12.75">
      <c r="B461" s="25"/>
    </row>
    <row r="462" ht="12.75">
      <c r="B462" s="25"/>
    </row>
    <row r="463" ht="12.75">
      <c r="B463" s="25"/>
    </row>
    <row r="464" ht="12.75">
      <c r="B464" s="25"/>
    </row>
    <row r="465" ht="12.75">
      <c r="B465" s="25"/>
    </row>
    <row r="466" ht="12.75">
      <c r="B466" s="25"/>
    </row>
    <row r="467" ht="12.75">
      <c r="B467" s="25"/>
    </row>
    <row r="468" ht="12.75">
      <c r="B468" s="25"/>
    </row>
    <row r="469" ht="12.75">
      <c r="B469" s="25"/>
    </row>
    <row r="470" ht="12.75">
      <c r="B470" s="25"/>
    </row>
    <row r="471" ht="12.75">
      <c r="B471" s="25"/>
    </row>
    <row r="472" ht="12.75">
      <c r="B472" s="25"/>
    </row>
    <row r="473" ht="12.75">
      <c r="B473" s="25"/>
    </row>
    <row r="474" ht="12.75">
      <c r="B474" s="25"/>
    </row>
    <row r="475" ht="12.75">
      <c r="B475" s="25"/>
    </row>
    <row r="476" ht="12.75">
      <c r="B476" s="25"/>
    </row>
    <row r="477" ht="12.75">
      <c r="B477" s="25"/>
    </row>
    <row r="478" ht="12.75">
      <c r="B478" s="25"/>
    </row>
    <row r="479" ht="12.75">
      <c r="B479" s="25"/>
    </row>
    <row r="480" ht="12.75">
      <c r="B480" s="25"/>
    </row>
    <row r="481" ht="12.75">
      <c r="B481" s="25"/>
    </row>
    <row r="482" ht="12.75">
      <c r="B482" s="25"/>
    </row>
    <row r="483" ht="12.75">
      <c r="B483" s="25"/>
    </row>
    <row r="484" ht="12.75">
      <c r="B484" s="25"/>
    </row>
    <row r="485" ht="12.75">
      <c r="B485" s="25"/>
    </row>
    <row r="486" ht="12.75">
      <c r="B486" s="25"/>
    </row>
    <row r="487" ht="12.75">
      <c r="B487" s="25"/>
    </row>
    <row r="488" ht="12.75">
      <c r="B488" s="25"/>
    </row>
    <row r="489" ht="12.75">
      <c r="B489" s="25"/>
    </row>
    <row r="490" ht="12.75">
      <c r="B490" s="25"/>
    </row>
    <row r="491" ht="12.75">
      <c r="B491" s="25"/>
    </row>
    <row r="492" ht="12.75">
      <c r="B492" s="25"/>
    </row>
    <row r="493" ht="12.75">
      <c r="B493" s="25"/>
    </row>
    <row r="494" ht="12.75">
      <c r="B494" s="25"/>
    </row>
    <row r="495" ht="12.75">
      <c r="B495" s="25"/>
    </row>
    <row r="496" ht="12.75">
      <c r="B496" s="25"/>
    </row>
    <row r="497" ht="12.75">
      <c r="B497" s="25"/>
    </row>
    <row r="498" ht="12.75">
      <c r="B498" s="25"/>
    </row>
    <row r="499" ht="12.75">
      <c r="B499" s="25"/>
    </row>
    <row r="500" ht="12.75">
      <c r="B500" s="25"/>
    </row>
    <row r="501" ht="12.75">
      <c r="B501" s="25"/>
    </row>
    <row r="502" ht="12.75">
      <c r="B502" s="25"/>
    </row>
    <row r="503" ht="12.75">
      <c r="B503" s="25"/>
    </row>
    <row r="504" ht="12.75">
      <c r="B504" s="25"/>
    </row>
    <row r="505" ht="12.75">
      <c r="B505" s="25"/>
    </row>
    <row r="506" ht="12.75">
      <c r="B506" s="25"/>
    </row>
    <row r="507" ht="12.75">
      <c r="B507" s="25"/>
    </row>
    <row r="508" ht="12.75">
      <c r="B508" s="25"/>
    </row>
    <row r="509" ht="12.75">
      <c r="B509" s="25"/>
    </row>
    <row r="510" ht="12.75">
      <c r="B510" s="25"/>
    </row>
    <row r="511" ht="12.75">
      <c r="B511" s="25"/>
    </row>
    <row r="512" ht="12.75">
      <c r="B512" s="25"/>
    </row>
    <row r="513" ht="12.75">
      <c r="B513" s="25"/>
    </row>
    <row r="514" ht="12.75">
      <c r="B514" s="25"/>
    </row>
    <row r="515" ht="12.75">
      <c r="B515" s="25"/>
    </row>
    <row r="516" ht="12.75">
      <c r="B516" s="25"/>
    </row>
    <row r="517" ht="12.75">
      <c r="B517" s="25"/>
    </row>
    <row r="518" ht="12.75">
      <c r="B518" s="25"/>
    </row>
    <row r="519" ht="12.75">
      <c r="B519" s="25"/>
    </row>
    <row r="520" ht="12.75">
      <c r="B520" s="25"/>
    </row>
    <row r="521" ht="12.75">
      <c r="B521" s="25"/>
    </row>
    <row r="522" ht="12.75">
      <c r="B522" s="25"/>
    </row>
    <row r="523" ht="12.75">
      <c r="B523" s="25"/>
    </row>
    <row r="524" ht="12.75">
      <c r="B524" s="25"/>
    </row>
    <row r="525" ht="12.75">
      <c r="B525" s="25"/>
    </row>
    <row r="526" ht="12.75">
      <c r="B526" s="25"/>
    </row>
    <row r="527" ht="12.75">
      <c r="B527" s="25"/>
    </row>
    <row r="528" ht="12.75">
      <c r="B528" s="25"/>
    </row>
    <row r="529" ht="12.75">
      <c r="B529" s="25"/>
    </row>
    <row r="530" ht="12.75">
      <c r="B530" s="25"/>
    </row>
    <row r="531" ht="12.75">
      <c r="B531" s="25"/>
    </row>
    <row r="532" ht="12.75">
      <c r="B532" s="25"/>
    </row>
    <row r="533" ht="12.75">
      <c r="B533" s="25"/>
    </row>
    <row r="534" ht="12.75">
      <c r="B534" s="25"/>
    </row>
    <row r="535" ht="12.75">
      <c r="B535" s="25"/>
    </row>
    <row r="536" ht="12.75">
      <c r="B536" s="25"/>
    </row>
    <row r="537" ht="12.75">
      <c r="B537" s="25"/>
    </row>
    <row r="538" ht="12.75">
      <c r="B538" s="25"/>
    </row>
    <row r="539" ht="12.75">
      <c r="B539" s="25"/>
    </row>
    <row r="540" ht="12.75">
      <c r="B540" s="25"/>
    </row>
    <row r="541" ht="12.75">
      <c r="B541" s="25"/>
    </row>
    <row r="542" ht="12.75">
      <c r="B542" s="25"/>
    </row>
    <row r="543" ht="12.75">
      <c r="B543" s="25"/>
    </row>
    <row r="544" ht="12.75">
      <c r="B544" s="25"/>
    </row>
    <row r="545" ht="12.75">
      <c r="B545" s="25"/>
    </row>
    <row r="546" ht="12.75">
      <c r="B546" s="25"/>
    </row>
    <row r="547" ht="12.75">
      <c r="B547" s="25"/>
    </row>
    <row r="548" ht="12.75">
      <c r="B548" s="25"/>
    </row>
    <row r="549" ht="12.75">
      <c r="B549" s="25"/>
    </row>
    <row r="550" ht="12.75">
      <c r="B550" s="25"/>
    </row>
    <row r="551" ht="12.75">
      <c r="B551" s="25"/>
    </row>
    <row r="552" ht="12.75">
      <c r="B552" s="25"/>
    </row>
    <row r="553" ht="12.75">
      <c r="B553" s="25"/>
    </row>
    <row r="554" ht="12.75">
      <c r="B554" s="25"/>
    </row>
    <row r="555" ht="12.75">
      <c r="B555" s="25"/>
    </row>
    <row r="556" ht="12.75">
      <c r="B556" s="25"/>
    </row>
    <row r="557" ht="12.75">
      <c r="B557" s="25"/>
    </row>
    <row r="558" ht="12.75">
      <c r="B558" s="25"/>
    </row>
    <row r="559" ht="12.75">
      <c r="B559" s="25"/>
    </row>
    <row r="560" ht="12.75">
      <c r="B560" s="25"/>
    </row>
    <row r="561" ht="12.75">
      <c r="B561" s="25"/>
    </row>
    <row r="562" ht="12.75">
      <c r="B562" s="25"/>
    </row>
    <row r="563" ht="12.75">
      <c r="B563" s="25"/>
    </row>
    <row r="564" ht="12.75">
      <c r="B564" s="25"/>
    </row>
    <row r="565" ht="12.75">
      <c r="B565" s="25"/>
    </row>
    <row r="566" ht="12.75">
      <c r="B566" s="25"/>
    </row>
    <row r="567" ht="12.75">
      <c r="B567" s="25"/>
    </row>
    <row r="568" ht="12.75">
      <c r="B568" s="25"/>
    </row>
    <row r="569" ht="12.75">
      <c r="B569" s="25"/>
    </row>
    <row r="570" ht="12.75">
      <c r="B570" s="25"/>
    </row>
    <row r="571" ht="12.75">
      <c r="B571" s="25"/>
    </row>
    <row r="572" ht="12.75">
      <c r="B572" s="25"/>
    </row>
    <row r="573" ht="12.75">
      <c r="B573" s="25"/>
    </row>
    <row r="574" ht="12.75">
      <c r="B574" s="25"/>
    </row>
    <row r="575" ht="12.75">
      <c r="B575" s="25"/>
    </row>
    <row r="576" ht="12.75">
      <c r="B576" s="25"/>
    </row>
    <row r="577" ht="12.75">
      <c r="B577" s="25"/>
    </row>
    <row r="578" ht="12.75">
      <c r="B578" s="25"/>
    </row>
    <row r="579" ht="12.75">
      <c r="B579" s="25"/>
    </row>
    <row r="580" ht="12.75">
      <c r="B580" s="25"/>
    </row>
    <row r="581" ht="12.75">
      <c r="B581" s="25"/>
    </row>
    <row r="582" ht="12.75">
      <c r="B582" s="25"/>
    </row>
    <row r="583" ht="12.75">
      <c r="B583" s="25"/>
    </row>
    <row r="584" ht="12.75">
      <c r="B584" s="25"/>
    </row>
    <row r="585" ht="12.75">
      <c r="B585" s="25"/>
    </row>
    <row r="586" ht="12.75">
      <c r="B586" s="25"/>
    </row>
    <row r="587" ht="12.75">
      <c r="B587" s="25"/>
    </row>
    <row r="588" ht="12.75">
      <c r="B588" s="25"/>
    </row>
    <row r="589" ht="12.75">
      <c r="B589" s="25"/>
    </row>
    <row r="590" ht="12.75">
      <c r="B590" s="25"/>
    </row>
    <row r="591" ht="12.75">
      <c r="B591" s="25"/>
    </row>
    <row r="592" ht="12.75">
      <c r="B592" s="25"/>
    </row>
    <row r="593" ht="12.75">
      <c r="B593" s="25"/>
    </row>
    <row r="594" ht="12.75">
      <c r="B594" s="25"/>
    </row>
    <row r="595" ht="12.75">
      <c r="B595" s="25"/>
    </row>
    <row r="596" ht="12.75">
      <c r="B596" s="25"/>
    </row>
    <row r="597" ht="12.75">
      <c r="B597" s="25"/>
    </row>
    <row r="598" ht="12.75">
      <c r="B598" s="25"/>
    </row>
    <row r="599" ht="12.75">
      <c r="B599" s="25"/>
    </row>
    <row r="600" ht="12.75">
      <c r="B600" s="25"/>
    </row>
    <row r="601" ht="12.75">
      <c r="B601" s="25"/>
    </row>
    <row r="602" ht="12.75">
      <c r="B602" s="25"/>
    </row>
    <row r="603" ht="12.75">
      <c r="B603" s="25"/>
    </row>
    <row r="604" ht="12.75">
      <c r="B604" s="25"/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</sheetData>
  <autoFilter ref="B2:B24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2012-03-13T09:48:50Z</dcterms:created>
  <dcterms:modified xsi:type="dcterms:W3CDTF">2012-07-25T05:44:14Z</dcterms:modified>
  <cp:category/>
  <cp:version/>
  <cp:contentType/>
  <cp:contentStatus/>
</cp:coreProperties>
</file>