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65" windowWidth="14235" windowHeight="7680" activeTab="0"/>
  </bookViews>
  <sheets>
    <sheet name="Лист1" sheetId="1" r:id="rId1"/>
  </sheets>
  <definedNames>
    <definedName name="_xlnm._FilterDatabase" localSheetId="0" hidden="1">'Лист1'!$B$2:$B$237</definedName>
  </definedNames>
  <calcPr fullCalcOnLoad="1"/>
</workbook>
</file>

<file path=xl/sharedStrings.xml><?xml version="1.0" encoding="utf-8"?>
<sst xmlns="http://schemas.openxmlformats.org/spreadsheetml/2006/main" count="58" uniqueCount="56">
  <si>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</si>
  <si>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</si>
  <si>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</si>
  <si>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</si>
  <si>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</si>
  <si>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</si>
  <si>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</si>
  <si>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</si>
  <si>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</si>
  <si>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</si>
  <si>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</si>
  <si>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</si>
  <si>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</si>
  <si>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</si>
  <si>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</si>
  <si>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</si>
  <si>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</si>
  <si>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</si>
  <si>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</si>
  <si>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</si>
  <si>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</si>
  <si>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</si>
  <si>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Окраска тепловых узлов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</si>
  <si>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</si>
  <si>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</si>
  <si>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</si>
  <si>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</si>
  <si>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</si>
  <si>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</si>
  <si>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</si>
  <si>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</si>
  <si>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</si>
  <si>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</si>
  <si>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</si>
  <si>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</si>
  <si>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</si>
  <si>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</si>
  <si>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</si>
  <si>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</si>
  <si>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</si>
  <si>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</si>
  <si>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</si>
  <si>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В 2012 году произведено снижение объемов работ всвязи с перерасходом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</si>
  <si>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</si>
  <si>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</si>
  <si>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</si>
  <si>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</si>
  <si>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</si>
  <si>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</si>
  <si>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</si>
  <si>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</si>
  <si>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</si>
  <si>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</si>
  <si>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</si>
  <si>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</si>
  <si>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Революционная,97/99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</si>
</sst>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3" fillId="0" borderId="0" xfId="54" applyFont="1">
      <alignment/>
      <protection/>
    </xf>
    <xf numFmtId="0" fontId="23" fillId="0" borderId="0" xfId="0" applyFont="1" applyBorder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14" fillId="0" borderId="0" xfId="54" applyBorder="1">
      <alignment/>
      <protection/>
    </xf>
    <xf numFmtId="0" fontId="23" fillId="0" borderId="0" xfId="54" applyFont="1" applyBorder="1">
      <alignment/>
      <protection/>
    </xf>
    <xf numFmtId="0" fontId="0" fillId="0" borderId="0" xfId="54" applyFont="1" applyFill="1" applyBorder="1">
      <alignment/>
      <protection/>
    </xf>
    <xf numFmtId="0" fontId="23" fillId="0" borderId="0" xfId="55" applyFont="1" applyFill="1" applyBorder="1" applyAlignment="1">
      <alignment vertical="top" wrapText="1"/>
      <protection/>
    </xf>
    <xf numFmtId="0" fontId="23" fillId="0" borderId="0" xfId="54" applyFont="1" applyBorder="1">
      <alignment/>
      <protection/>
    </xf>
    <xf numFmtId="0" fontId="23" fillId="0" borderId="13" xfId="0" applyFont="1" applyBorder="1" applyAlignment="1">
      <alignment/>
    </xf>
    <xf numFmtId="1" fontId="23" fillId="0" borderId="0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37"/>
  <sheetViews>
    <sheetView tabSelected="1" workbookViewId="0" topLeftCell="A28">
      <selection activeCell="A38" sqref="A38:IV41"/>
    </sheetView>
  </sheetViews>
  <sheetFormatPr defaultColWidth="9.140625" defaultRowHeight="12.75"/>
  <cols>
    <col min="1" max="1" width="61.140625" style="21" customWidth="1"/>
    <col min="2" max="2" width="19.8515625" style="22" bestFit="1" customWidth="1"/>
    <col min="3" max="16384" width="9.140625" style="2" customWidth="1"/>
  </cols>
  <sheetData>
    <row r="2" spans="1:2" ht="12.75">
      <c r="A2" s="1" t="s">
        <v>0</v>
      </c>
      <c r="B2" s="42"/>
    </row>
    <row r="3" spans="1:2" ht="16.5" customHeight="1">
      <c r="A3" s="1" t="s">
        <v>1</v>
      </c>
      <c r="B3" s="23"/>
    </row>
    <row r="4" spans="1:2" ht="28.5" customHeight="1">
      <c r="A4" s="1" t="s">
        <v>2</v>
      </c>
      <c r="B4" s="23"/>
    </row>
    <row r="5" spans="1:2" ht="18" customHeight="1">
      <c r="A5" s="3" t="s">
        <v>3</v>
      </c>
      <c r="B5" s="24" t="s">
        <v>55</v>
      </c>
    </row>
    <row r="6" spans="1:2" ht="12.75">
      <c r="A6" s="4" t="s">
        <v>4</v>
      </c>
      <c r="B6" s="25" t="s">
        <v>5</v>
      </c>
    </row>
    <row r="7" spans="1:2" ht="12.75">
      <c r="A7" s="5" t="s">
        <v>6</v>
      </c>
      <c r="B7" s="26">
        <v>7654.81</v>
      </c>
    </row>
    <row r="8" spans="1:2" ht="12.75">
      <c r="A8" s="6" t="s">
        <v>7</v>
      </c>
      <c r="B8" s="26">
        <v>140059.08</v>
      </c>
    </row>
    <row r="9" spans="1:2" ht="12.75">
      <c r="A9" s="7" t="s">
        <v>8</v>
      </c>
      <c r="B9" s="26">
        <v>138970.05</v>
      </c>
    </row>
    <row r="10" spans="1:2" ht="12.75">
      <c r="A10" s="6" t="s">
        <v>9</v>
      </c>
      <c r="B10" s="26">
        <f>B8-B9</f>
        <v>1089.0299999999988</v>
      </c>
    </row>
    <row r="11" spans="1:2" ht="12.75">
      <c r="A11" s="6" t="s">
        <v>10</v>
      </c>
      <c r="B11" s="26">
        <v>35043.87737478411</v>
      </c>
    </row>
    <row r="12" spans="1:2" ht="12.75">
      <c r="A12" s="6" t="s">
        <v>11</v>
      </c>
      <c r="B12" s="26">
        <v>34046.24352331607</v>
      </c>
    </row>
    <row r="13" spans="1:2" ht="12.75">
      <c r="A13" s="6" t="s">
        <v>12</v>
      </c>
      <c r="B13" s="26">
        <v>388.96</v>
      </c>
    </row>
    <row r="14" spans="1:2" ht="12.75">
      <c r="A14" s="8" t="s">
        <v>13</v>
      </c>
      <c r="B14" s="26">
        <v>305.35</v>
      </c>
    </row>
    <row r="15" spans="1:2" ht="12.75">
      <c r="A15" s="7" t="s">
        <v>14</v>
      </c>
      <c r="B15" s="26">
        <f>B9+B12+B14</f>
        <v>173321.64352331607</v>
      </c>
    </row>
    <row r="16" spans="1:2" ht="12.75">
      <c r="A16" s="5" t="s">
        <v>15</v>
      </c>
      <c r="B16" s="26">
        <f>B7+B8+B11+B13-B15</f>
        <v>9825.083851468022</v>
      </c>
    </row>
    <row r="17" spans="1:2" ht="12.75">
      <c r="A17" s="4" t="s">
        <v>16</v>
      </c>
      <c r="B17" s="25" t="s">
        <v>5</v>
      </c>
    </row>
    <row r="18" spans="1:2" ht="12.75">
      <c r="A18" s="9" t="s">
        <v>17</v>
      </c>
      <c r="B18" s="27">
        <v>-49880.3</v>
      </c>
    </row>
    <row r="19" spans="1:2" ht="12.75">
      <c r="A19" s="9" t="s">
        <v>18</v>
      </c>
      <c r="B19" s="28">
        <f>SUM(B20:B24)</f>
        <v>17854.385746837037</v>
      </c>
    </row>
    <row r="20" spans="1:2" ht="12.75">
      <c r="A20" s="11" t="s">
        <v>19</v>
      </c>
      <c r="B20" s="27">
        <v>3362.0891366675423</v>
      </c>
    </row>
    <row r="21" spans="1:2" ht="12.75">
      <c r="A21" s="12" t="s">
        <v>20</v>
      </c>
      <c r="B21" s="27">
        <v>8153.2118644067805</v>
      </c>
    </row>
    <row r="22" spans="1:2" ht="12.75">
      <c r="A22" s="12" t="s">
        <v>21</v>
      </c>
      <c r="B22" s="27">
        <v>3640.0593220338988</v>
      </c>
    </row>
    <row r="23" spans="1:2" ht="12.75">
      <c r="A23" s="12" t="s">
        <v>22</v>
      </c>
      <c r="B23" s="27">
        <v>679.4915254237288</v>
      </c>
    </row>
    <row r="24" spans="1:2" ht="24">
      <c r="A24" s="12" t="s">
        <v>23</v>
      </c>
      <c r="B24" s="27">
        <v>2019.5338983050847</v>
      </c>
    </row>
    <row r="25" spans="1:2" ht="24">
      <c r="A25" s="13" t="s">
        <v>24</v>
      </c>
      <c r="B25" s="28">
        <v>11775.801081601958</v>
      </c>
    </row>
    <row r="26" spans="1:2" ht="24">
      <c r="A26" s="13" t="s">
        <v>25</v>
      </c>
      <c r="B26" s="28">
        <f>B27+B32</f>
        <v>116638.41664371276</v>
      </c>
    </row>
    <row r="27" spans="1:2" ht="12.75">
      <c r="A27" s="14" t="s">
        <v>26</v>
      </c>
      <c r="B27" s="29">
        <f>SUM(B28:B31)</f>
        <v>68953.4684223302</v>
      </c>
    </row>
    <row r="28" spans="1:2" ht="12.75">
      <c r="A28" s="15" t="s">
        <v>27</v>
      </c>
      <c r="B28" s="27">
        <v>3884.4</v>
      </c>
    </row>
    <row r="29" spans="1:2" ht="12.75">
      <c r="A29" s="15" t="s">
        <v>28</v>
      </c>
      <c r="B29" s="27">
        <v>814.7</v>
      </c>
    </row>
    <row r="30" spans="1:2" ht="12.75">
      <c r="A30" s="15" t="s">
        <v>29</v>
      </c>
      <c r="B30" s="27">
        <v>1007.8</v>
      </c>
    </row>
    <row r="31" spans="1:2" ht="12.75">
      <c r="A31" s="15" t="s">
        <v>30</v>
      </c>
      <c r="B31" s="27">
        <v>63246.5684223302</v>
      </c>
    </row>
    <row r="32" spans="1:2" ht="12.75">
      <c r="A32" s="14" t="s">
        <v>31</v>
      </c>
      <c r="B32" s="29">
        <f>SUM(B33:B35)</f>
        <v>47684.94822138255</v>
      </c>
    </row>
    <row r="33" spans="1:2" ht="12.75">
      <c r="A33" s="15" t="s">
        <v>32</v>
      </c>
      <c r="B33" s="27">
        <v>38505.33659239755</v>
      </c>
    </row>
    <row r="34" spans="1:2" ht="12.75">
      <c r="A34" s="15" t="s">
        <v>33</v>
      </c>
      <c r="B34" s="27">
        <v>7255.771628985001</v>
      </c>
    </row>
    <row r="35" spans="1:2" ht="12.75">
      <c r="A35" s="15" t="s">
        <v>34</v>
      </c>
      <c r="B35" s="27">
        <v>1923.84</v>
      </c>
    </row>
    <row r="36" spans="1:2" ht="12.75">
      <c r="A36" s="13" t="s">
        <v>35</v>
      </c>
      <c r="B36" s="28">
        <v>10392.542797399723</v>
      </c>
    </row>
    <row r="37" spans="1:2" ht="24">
      <c r="A37" s="13" t="s">
        <v>36</v>
      </c>
      <c r="B37" s="28">
        <v>14718.07281355932</v>
      </c>
    </row>
    <row r="38" spans="1:2" ht="12.75">
      <c r="A38" s="10" t="s">
        <v>37</v>
      </c>
      <c r="B38" s="27">
        <v>1973.267619759441</v>
      </c>
    </row>
    <row r="39" spans="1:2" ht="12.75">
      <c r="A39" s="9" t="s">
        <v>38</v>
      </c>
      <c r="B39" s="28">
        <f>B38+B37+B36+B26+B25+B19</f>
        <v>173352.48670287026</v>
      </c>
    </row>
    <row r="40" spans="1:2" ht="12.75">
      <c r="A40" s="9" t="s">
        <v>39</v>
      </c>
      <c r="B40" s="28">
        <f>B39*1.18</f>
        <v>204555.93430938688</v>
      </c>
    </row>
    <row r="41" spans="1:2" ht="12.75">
      <c r="A41" s="10" t="s">
        <v>40</v>
      </c>
      <c r="B41" s="27">
        <f>B15+B18-B40</f>
        <v>-81114.59078607081</v>
      </c>
    </row>
    <row r="42" spans="1:2" ht="12.75">
      <c r="A42" s="16" t="s">
        <v>41</v>
      </c>
      <c r="B42" s="30"/>
    </row>
    <row r="43" spans="1:2" ht="24">
      <c r="A43" s="17" t="s">
        <v>42</v>
      </c>
      <c r="B43" s="31"/>
    </row>
    <row r="44" spans="1:2" ht="12.75">
      <c r="A44" s="2"/>
      <c r="B44" s="30"/>
    </row>
    <row r="45" spans="1:2" ht="12.75">
      <c r="A45" s="18" t="s">
        <v>43</v>
      </c>
      <c r="B45" s="32"/>
    </row>
    <row r="46" spans="1:2" ht="12.75">
      <c r="A46" s="19" t="s">
        <v>44</v>
      </c>
      <c r="B46" s="32">
        <v>30285.66</v>
      </c>
    </row>
    <row r="47" spans="1:2" ht="12.75">
      <c r="A47" s="19" t="s">
        <v>45</v>
      </c>
      <c r="B47" s="32">
        <v>48103.12</v>
      </c>
    </row>
    <row r="48" spans="1:2" ht="12.75">
      <c r="A48" s="19" t="s">
        <v>46</v>
      </c>
      <c r="B48" s="33">
        <f>B46-B47</f>
        <v>-17817.460000000003</v>
      </c>
    </row>
    <row r="49" spans="1:2" ht="12.75">
      <c r="A49" s="19" t="s">
        <v>47</v>
      </c>
      <c r="B49" s="32"/>
    </row>
    <row r="50" spans="1:2" ht="12.75">
      <c r="A50" s="19" t="s">
        <v>48</v>
      </c>
      <c r="B50" s="32"/>
    </row>
    <row r="51" spans="1:2" ht="12.75">
      <c r="A51" s="19" t="s">
        <v>46</v>
      </c>
      <c r="B51" s="32"/>
    </row>
    <row r="52" spans="1:3" ht="12.75">
      <c r="A52" s="20"/>
      <c r="B52" s="35"/>
      <c r="C52" s="36"/>
    </row>
    <row r="53" spans="1:3" ht="12.75">
      <c r="A53" s="37" t="s">
        <v>49</v>
      </c>
      <c r="B53" s="35"/>
      <c r="C53" s="36"/>
    </row>
    <row r="54" spans="1:3" ht="12.75">
      <c r="A54" s="37" t="s">
        <v>50</v>
      </c>
      <c r="B54" s="35"/>
      <c r="C54" s="36"/>
    </row>
    <row r="55" spans="1:3" ht="12.75">
      <c r="A55" s="37"/>
      <c r="B55" s="35"/>
      <c r="C55" s="36"/>
    </row>
    <row r="56" spans="1:3" ht="12.75">
      <c r="A56" s="37" t="s">
        <v>51</v>
      </c>
      <c r="C56" s="36"/>
    </row>
    <row r="57" spans="1:3" ht="12.75">
      <c r="A57" s="38" t="s">
        <v>52</v>
      </c>
      <c r="C57" s="36"/>
    </row>
    <row r="58" spans="1:3" ht="12.75">
      <c r="A58" s="36"/>
      <c r="C58" s="36"/>
    </row>
    <row r="59" spans="1:3" ht="12.75">
      <c r="A59" s="39" t="s">
        <v>53</v>
      </c>
      <c r="C59" s="36"/>
    </row>
    <row r="60" spans="1:3" ht="12.75">
      <c r="A60" s="39" t="s">
        <v>54</v>
      </c>
      <c r="C60" s="36"/>
    </row>
    <row r="61" spans="1:3" ht="12.75">
      <c r="A61" s="40"/>
      <c r="C61" s="36"/>
    </row>
    <row r="62" spans="1:3" ht="12.75">
      <c r="A62" s="40"/>
      <c r="C62" s="36"/>
    </row>
    <row r="63" spans="1:3" ht="12.75">
      <c r="A63" s="40"/>
      <c r="C63" s="36"/>
    </row>
    <row r="64" spans="1:3" ht="12.75">
      <c r="A64" s="40"/>
      <c r="C64" s="36"/>
    </row>
    <row r="65" spans="1:3" ht="12.75">
      <c r="A65" s="40"/>
      <c r="C65" s="36"/>
    </row>
    <row r="66" spans="1:3" ht="12.75">
      <c r="A66" s="40"/>
      <c r="C66" s="36"/>
    </row>
    <row r="67" spans="1:3" ht="12.75">
      <c r="A67" s="40"/>
      <c r="C67" s="36"/>
    </row>
    <row r="68" spans="1:3" ht="12.75">
      <c r="A68" s="40"/>
      <c r="C68" s="36"/>
    </row>
    <row r="69" spans="1:3" ht="12.75">
      <c r="A69" s="40"/>
      <c r="C69" s="36"/>
    </row>
    <row r="70" spans="1:3" ht="12.75">
      <c r="A70" s="40"/>
      <c r="C70" s="36"/>
    </row>
    <row r="71" spans="1:3" ht="12.75">
      <c r="A71" s="40"/>
      <c r="C71" s="36"/>
    </row>
    <row r="72" spans="1:3" ht="12.75">
      <c r="A72" s="40"/>
      <c r="C72" s="36"/>
    </row>
    <row r="73" spans="1:3" ht="12.75">
      <c r="A73" s="40"/>
      <c r="C73" s="36"/>
    </row>
    <row r="74" spans="1:3" ht="12.75">
      <c r="A74" s="40"/>
      <c r="C74" s="36"/>
    </row>
    <row r="75" spans="1:3" ht="12.75">
      <c r="A75" s="40"/>
      <c r="C75" s="36"/>
    </row>
    <row r="76" spans="1:3" ht="12.75">
      <c r="A76" s="40"/>
      <c r="C76" s="36"/>
    </row>
    <row r="77" spans="1:3" ht="12.75">
      <c r="A77" s="40"/>
      <c r="C77" s="36"/>
    </row>
    <row r="78" spans="1:3" ht="12.75">
      <c r="A78" s="40"/>
      <c r="C78" s="36"/>
    </row>
    <row r="79" spans="1:3" ht="12.75">
      <c r="A79" s="40"/>
      <c r="C79" s="36"/>
    </row>
    <row r="80" spans="1:3" ht="12.75">
      <c r="A80" s="40"/>
      <c r="C80" s="36"/>
    </row>
    <row r="81" spans="1:3" ht="12.75">
      <c r="A81" s="40"/>
      <c r="C81" s="36"/>
    </row>
    <row r="82" spans="1:3" ht="12.75">
      <c r="A82" s="40"/>
      <c r="C82" s="36"/>
    </row>
    <row r="83" spans="1:3" ht="12.75">
      <c r="A83" s="40"/>
      <c r="C83" s="36"/>
    </row>
    <row r="84" spans="1:3" ht="12.75">
      <c r="A84" s="40"/>
      <c r="C84" s="36"/>
    </row>
    <row r="85" spans="1:3" ht="12.75">
      <c r="A85" s="40"/>
      <c r="C85" s="36"/>
    </row>
    <row r="86" spans="1:3" ht="12.75">
      <c r="A86" s="40"/>
      <c r="C86" s="36"/>
    </row>
    <row r="87" spans="1:3" ht="12.75">
      <c r="A87" s="40"/>
      <c r="C87" s="36"/>
    </row>
    <row r="88" spans="1:3" ht="12.75">
      <c r="A88" s="40"/>
      <c r="C88" s="36"/>
    </row>
    <row r="89" spans="1:3" ht="12.75">
      <c r="A89" s="40"/>
      <c r="C89" s="36"/>
    </row>
    <row r="90" spans="1:3" ht="12.75">
      <c r="A90" s="40"/>
      <c r="C90" s="36"/>
    </row>
    <row r="91" spans="1:3" ht="12.75">
      <c r="A91" s="40"/>
      <c r="C91" s="36"/>
    </row>
    <row r="92" spans="1:3" ht="12.75">
      <c r="A92" s="40"/>
      <c r="C92" s="36"/>
    </row>
    <row r="93" spans="1:3" ht="12.75">
      <c r="A93" s="40"/>
      <c r="C93" s="36"/>
    </row>
    <row r="94" spans="1:3" ht="12.75">
      <c r="A94" s="40"/>
      <c r="C94" s="36"/>
    </row>
    <row r="95" spans="1:3" ht="12.75">
      <c r="A95" s="40"/>
      <c r="C95" s="36"/>
    </row>
    <row r="96" spans="1:3" ht="12.75">
      <c r="A96" s="40"/>
      <c r="C96" s="36"/>
    </row>
    <row r="97" spans="1:3" ht="12.75">
      <c r="A97" s="40"/>
      <c r="C97" s="36"/>
    </row>
    <row r="98" spans="1:3" ht="12.75">
      <c r="A98" s="40"/>
      <c r="C98" s="36"/>
    </row>
    <row r="99" spans="1:3" ht="12.75">
      <c r="A99" s="40"/>
      <c r="C99" s="36"/>
    </row>
    <row r="100" spans="1:3" ht="12.75">
      <c r="A100" s="40"/>
      <c r="C100" s="36"/>
    </row>
    <row r="101" spans="1:3" ht="12.75">
      <c r="A101" s="40"/>
      <c r="C101" s="36"/>
    </row>
    <row r="102" spans="1:3" ht="12.75">
      <c r="A102" s="40"/>
      <c r="C102" s="36"/>
    </row>
    <row r="103" spans="1:3" ht="12.75">
      <c r="A103" s="40"/>
      <c r="C103" s="36"/>
    </row>
    <row r="104" spans="1:3" ht="12.75">
      <c r="A104" s="40"/>
      <c r="C104" s="36"/>
    </row>
    <row r="105" spans="1:3" ht="12.75">
      <c r="A105" s="40"/>
      <c r="C105" s="36"/>
    </row>
    <row r="106" spans="1:3" ht="12.75">
      <c r="A106" s="40"/>
      <c r="C106" s="36"/>
    </row>
    <row r="107" spans="1:3" ht="12.75">
      <c r="A107" s="40"/>
      <c r="C107" s="36"/>
    </row>
    <row r="108" spans="1:3" ht="12.75">
      <c r="A108" s="40"/>
      <c r="C108" s="36"/>
    </row>
    <row r="109" spans="1:3" ht="12.75">
      <c r="A109" s="40"/>
      <c r="C109" s="36"/>
    </row>
    <row r="110" spans="1:3" ht="12.75">
      <c r="A110" s="40"/>
      <c r="C110" s="36"/>
    </row>
    <row r="111" spans="1:3" ht="12.75">
      <c r="A111" s="40"/>
      <c r="C111" s="36"/>
    </row>
    <row r="112" spans="1:3" ht="12.75">
      <c r="A112" s="40"/>
      <c r="C112" s="36"/>
    </row>
    <row r="113" spans="1:3" ht="12.75">
      <c r="A113" s="40"/>
      <c r="C113" s="36"/>
    </row>
    <row r="114" spans="1:3" ht="12.75">
      <c r="A114" s="40"/>
      <c r="C114" s="36"/>
    </row>
    <row r="115" spans="1:3" ht="12.75">
      <c r="A115" s="40"/>
      <c r="C115" s="36"/>
    </row>
    <row r="116" spans="1:3" ht="12.75">
      <c r="A116" s="40"/>
      <c r="C116" s="36"/>
    </row>
    <row r="117" spans="1:3" ht="12.75">
      <c r="A117" s="40"/>
      <c r="C117" s="36"/>
    </row>
    <row r="118" spans="1:3" ht="12.75">
      <c r="A118" s="40"/>
      <c r="C118" s="36"/>
    </row>
    <row r="119" spans="1:3" ht="12.75">
      <c r="A119" s="40"/>
      <c r="C119" s="36"/>
    </row>
    <row r="120" spans="1:3" ht="12.75">
      <c r="A120" s="40"/>
      <c r="C120" s="36"/>
    </row>
    <row r="121" spans="1:3" ht="12.75">
      <c r="A121" s="40"/>
      <c r="C121" s="36"/>
    </row>
    <row r="122" spans="1:3" ht="12.75">
      <c r="A122" s="40"/>
      <c r="C122" s="36"/>
    </row>
    <row r="123" spans="1:3" ht="12.75">
      <c r="A123" s="40"/>
      <c r="C123" s="36"/>
    </row>
    <row r="124" spans="1:3" ht="12.75">
      <c r="A124" s="40"/>
      <c r="C124" s="36"/>
    </row>
    <row r="125" spans="1:3" ht="12.75">
      <c r="A125" s="40"/>
      <c r="C125" s="36"/>
    </row>
    <row r="126" spans="1:3" ht="12.75">
      <c r="A126" s="40"/>
      <c r="C126" s="36"/>
    </row>
    <row r="127" spans="1:3" ht="12.75">
      <c r="A127" s="40"/>
      <c r="C127" s="36"/>
    </row>
    <row r="128" spans="1:3" ht="12.75">
      <c r="A128" s="40"/>
      <c r="C128" s="36"/>
    </row>
    <row r="129" spans="1:3" ht="12.75">
      <c r="A129" s="40"/>
      <c r="C129" s="36"/>
    </row>
    <row r="130" spans="1:3" ht="12.75">
      <c r="A130" s="40"/>
      <c r="C130" s="36"/>
    </row>
    <row r="131" spans="1:3" ht="12.75">
      <c r="A131" s="40"/>
      <c r="C131" s="36"/>
    </row>
    <row r="132" spans="1:3" ht="12.75">
      <c r="A132" s="40"/>
      <c r="C132" s="36"/>
    </row>
    <row r="133" spans="1:3" ht="12.75">
      <c r="A133" s="40"/>
      <c r="C133" s="36"/>
    </row>
    <row r="134" spans="1:3" ht="12.75">
      <c r="A134" s="40"/>
      <c r="C134" s="36"/>
    </row>
    <row r="135" spans="1:3" ht="12.75">
      <c r="A135" s="40"/>
      <c r="C135" s="36"/>
    </row>
    <row r="136" spans="1:3" ht="12.75">
      <c r="A136" s="40"/>
      <c r="C136" s="36"/>
    </row>
    <row r="137" spans="1:3" ht="12.75">
      <c r="A137" s="40"/>
      <c r="C137" s="36"/>
    </row>
    <row r="138" spans="1:3" ht="12.75">
      <c r="A138" s="40"/>
      <c r="C138" s="36"/>
    </row>
    <row r="139" spans="1:3" ht="12.75">
      <c r="A139" s="40"/>
      <c r="C139" s="36"/>
    </row>
    <row r="140" spans="1:3" ht="12.75">
      <c r="A140" s="40"/>
      <c r="C140" s="36"/>
    </row>
    <row r="141" spans="1:3" ht="12.75">
      <c r="A141" s="40"/>
      <c r="C141" s="36"/>
    </row>
    <row r="142" spans="1:3" ht="12.75">
      <c r="A142" s="40"/>
      <c r="C142" s="36"/>
    </row>
    <row r="143" spans="1:3" ht="12.75">
      <c r="A143" s="40"/>
      <c r="C143" s="36"/>
    </row>
    <row r="144" spans="1:3" ht="12.75">
      <c r="A144" s="40"/>
      <c r="C144" s="36"/>
    </row>
    <row r="145" spans="1:3" ht="12.75">
      <c r="A145" s="40"/>
      <c r="C145" s="36"/>
    </row>
    <row r="146" spans="1:3" ht="12.75">
      <c r="A146" s="40"/>
      <c r="C146" s="36"/>
    </row>
    <row r="147" spans="1:3" ht="12.75">
      <c r="A147" s="40"/>
      <c r="C147" s="36"/>
    </row>
    <row r="148" spans="1:3" ht="12.75">
      <c r="A148" s="40"/>
      <c r="C148" s="36"/>
    </row>
    <row r="149" spans="1:3" ht="12.75">
      <c r="A149" s="40"/>
      <c r="C149" s="36"/>
    </row>
    <row r="150" spans="1:3" ht="12.75">
      <c r="A150" s="40"/>
      <c r="C150" s="36"/>
    </row>
    <row r="151" spans="1:3" ht="12.75">
      <c r="A151" s="40"/>
      <c r="C151" s="36"/>
    </row>
    <row r="152" spans="1:3" ht="12.75">
      <c r="A152" s="40"/>
      <c r="C152" s="36"/>
    </row>
    <row r="153" spans="1:3" ht="12.75">
      <c r="A153" s="40"/>
      <c r="C153" s="36"/>
    </row>
    <row r="154" spans="1:3" ht="12.75">
      <c r="A154" s="40"/>
      <c r="C154" s="36"/>
    </row>
    <row r="155" spans="1:3" ht="12.75">
      <c r="A155" s="40"/>
      <c r="C155" s="36"/>
    </row>
    <row r="156" spans="1:3" ht="12.75">
      <c r="A156" s="40"/>
      <c r="C156" s="36"/>
    </row>
    <row r="157" spans="1:3" ht="12.75">
      <c r="A157" s="40"/>
      <c r="C157" s="36"/>
    </row>
    <row r="158" spans="1:3" ht="12.75">
      <c r="A158" s="40"/>
      <c r="C158" s="36"/>
    </row>
    <row r="159" spans="1:3" ht="12.75">
      <c r="A159" s="40"/>
      <c r="C159" s="36"/>
    </row>
    <row r="160" spans="1:3" ht="12.75">
      <c r="A160" s="40"/>
      <c r="C160" s="36"/>
    </row>
    <row r="161" spans="1:3" ht="12.75">
      <c r="A161" s="40"/>
      <c r="C161" s="36"/>
    </row>
    <row r="162" spans="1:3" ht="12.75">
      <c r="A162" s="40"/>
      <c r="C162" s="36"/>
    </row>
    <row r="163" spans="1:3" ht="12.75">
      <c r="A163" s="40"/>
      <c r="C163" s="36"/>
    </row>
    <row r="164" spans="1:3" ht="12.75">
      <c r="A164" s="40"/>
      <c r="C164" s="36"/>
    </row>
    <row r="165" spans="1:3" ht="12.75">
      <c r="A165" s="40"/>
      <c r="C165" s="36"/>
    </row>
    <row r="166" spans="1:3" ht="12.75">
      <c r="A166" s="40"/>
      <c r="C166" s="36"/>
    </row>
    <row r="167" spans="1:3" ht="12.75">
      <c r="A167" s="40"/>
      <c r="C167" s="36"/>
    </row>
    <row r="168" spans="1:3" ht="12.75">
      <c r="A168" s="40"/>
      <c r="C168" s="36"/>
    </row>
    <row r="169" spans="1:3" ht="12.75">
      <c r="A169" s="40"/>
      <c r="C169" s="36"/>
    </row>
    <row r="170" spans="1:3" ht="12.75">
      <c r="A170" s="40"/>
      <c r="C170" s="36"/>
    </row>
    <row r="171" spans="1:3" ht="12.75">
      <c r="A171" s="40"/>
      <c r="C171" s="36"/>
    </row>
    <row r="172" spans="1:3" ht="12.75">
      <c r="A172" s="40"/>
      <c r="C172" s="36"/>
    </row>
    <row r="173" spans="1:3" ht="12.75">
      <c r="A173" s="40"/>
      <c r="C173" s="36"/>
    </row>
    <row r="174" spans="1:3" ht="12.75">
      <c r="A174" s="40"/>
      <c r="C174" s="36"/>
    </row>
    <row r="175" spans="1:3" ht="12.75">
      <c r="A175" s="40"/>
      <c r="C175" s="36"/>
    </row>
    <row r="176" spans="1:3" ht="12.75">
      <c r="A176" s="40"/>
      <c r="C176" s="36"/>
    </row>
    <row r="177" spans="1:3" ht="12.75">
      <c r="A177" s="40"/>
      <c r="C177" s="36"/>
    </row>
    <row r="178" spans="1:3" ht="12.75">
      <c r="A178" s="40"/>
      <c r="C178" s="36"/>
    </row>
    <row r="179" spans="1:3" ht="12.75">
      <c r="A179" s="40"/>
      <c r="C179" s="36"/>
    </row>
    <row r="180" spans="1:3" ht="12.75">
      <c r="A180" s="40"/>
      <c r="C180" s="36"/>
    </row>
    <row r="181" spans="1:3" ht="12.75">
      <c r="A181" s="40"/>
      <c r="C181" s="36"/>
    </row>
    <row r="182" spans="1:3" ht="12.75">
      <c r="A182" s="40"/>
      <c r="C182" s="36"/>
    </row>
    <row r="183" spans="1:3" ht="12.75">
      <c r="A183" s="40"/>
      <c r="C183" s="36"/>
    </row>
    <row r="184" spans="1:3" ht="12.75">
      <c r="A184" s="40"/>
      <c r="C184" s="36"/>
    </row>
    <row r="185" spans="1:3" ht="12.75">
      <c r="A185" s="40"/>
      <c r="C185" s="36"/>
    </row>
    <row r="186" spans="1:3" ht="12.75">
      <c r="A186" s="40"/>
      <c r="C186" s="36"/>
    </row>
    <row r="187" spans="1:3" ht="12.75">
      <c r="A187" s="40"/>
      <c r="C187" s="36"/>
    </row>
    <row r="188" spans="1:3" ht="12.75">
      <c r="A188" s="40"/>
      <c r="C188" s="36"/>
    </row>
    <row r="189" spans="1:3" ht="12.75">
      <c r="A189" s="40"/>
      <c r="C189" s="36"/>
    </row>
    <row r="190" spans="1:3" ht="12.75">
      <c r="A190" s="40"/>
      <c r="C190" s="36"/>
    </row>
    <row r="191" spans="1:3" ht="12.75">
      <c r="A191" s="40"/>
      <c r="C191" s="36"/>
    </row>
    <row r="192" spans="1:3" ht="12.75">
      <c r="A192" s="40"/>
      <c r="C192" s="36"/>
    </row>
    <row r="193" spans="1:3" ht="12.75">
      <c r="A193" s="40"/>
      <c r="C193" s="36"/>
    </row>
    <row r="194" spans="1:3" ht="12.75">
      <c r="A194" s="40"/>
      <c r="C194" s="36"/>
    </row>
    <row r="195" spans="1:3" ht="12.75">
      <c r="A195" s="40"/>
      <c r="C195" s="36"/>
    </row>
    <row r="196" spans="1:3" ht="12.75">
      <c r="A196" s="40"/>
      <c r="C196" s="36"/>
    </row>
    <row r="197" spans="1:3" ht="12.75">
      <c r="A197" s="40"/>
      <c r="C197" s="36"/>
    </row>
    <row r="198" spans="1:3" ht="12.75">
      <c r="A198" s="40"/>
      <c r="C198" s="36"/>
    </row>
    <row r="199" spans="1:3" ht="12.75">
      <c r="A199" s="40"/>
      <c r="C199" s="36"/>
    </row>
    <row r="200" spans="1:3" ht="12.75">
      <c r="A200" s="40"/>
      <c r="C200" s="36"/>
    </row>
    <row r="201" spans="1:3" ht="12.75">
      <c r="A201" s="40"/>
      <c r="C201" s="36"/>
    </row>
    <row r="202" spans="1:3" ht="12.75">
      <c r="A202" s="40"/>
      <c r="C202" s="36"/>
    </row>
    <row r="203" spans="1:3" ht="12.75">
      <c r="A203" s="40"/>
      <c r="C203" s="36"/>
    </row>
    <row r="204" spans="1:3" ht="12.75">
      <c r="A204" s="40"/>
      <c r="C204" s="36"/>
    </row>
    <row r="205" spans="1:3" ht="12.75">
      <c r="A205" s="40"/>
      <c r="C205" s="36"/>
    </row>
    <row r="206" spans="1:3" ht="12.75">
      <c r="A206" s="40"/>
      <c r="C206" s="36"/>
    </row>
    <row r="207" spans="1:3" ht="12.75">
      <c r="A207" s="40"/>
      <c r="C207" s="36"/>
    </row>
    <row r="208" spans="1:3" ht="12.75">
      <c r="A208" s="40"/>
      <c r="C208" s="36"/>
    </row>
    <row r="209" spans="1:3" ht="12.75">
      <c r="A209" s="40"/>
      <c r="C209" s="36"/>
    </row>
    <row r="210" spans="1:3" ht="12.75">
      <c r="A210" s="40"/>
      <c r="C210" s="36"/>
    </row>
    <row r="211" spans="1:3" ht="12.75">
      <c r="A211" s="40"/>
      <c r="C211" s="36"/>
    </row>
    <row r="212" spans="1:3" ht="12.75">
      <c r="A212" s="40"/>
      <c r="C212" s="36"/>
    </row>
    <row r="213" spans="1:3" ht="12.75">
      <c r="A213" s="40"/>
      <c r="C213" s="36"/>
    </row>
    <row r="214" spans="1:3" ht="12.75">
      <c r="A214" s="40"/>
      <c r="C214" s="36"/>
    </row>
    <row r="215" spans="1:3" ht="12.75">
      <c r="A215" s="40"/>
      <c r="C215" s="36"/>
    </row>
    <row r="216" spans="1:3" ht="12.75">
      <c r="A216" s="40"/>
      <c r="C216" s="36"/>
    </row>
    <row r="217" spans="1:3" ht="12.75">
      <c r="A217" s="40"/>
      <c r="C217" s="36"/>
    </row>
    <row r="218" spans="1:3" ht="12.75">
      <c r="A218" s="40"/>
      <c r="C218" s="36"/>
    </row>
    <row r="219" spans="1:3" ht="12.75">
      <c r="A219" s="40"/>
      <c r="C219" s="36"/>
    </row>
    <row r="220" spans="1:3" ht="12.75">
      <c r="A220" s="40"/>
      <c r="C220" s="36"/>
    </row>
    <row r="221" spans="1:3" ht="12.75">
      <c r="A221" s="40"/>
      <c r="C221" s="36"/>
    </row>
    <row r="222" spans="1:3" ht="12.75">
      <c r="A222" s="40"/>
      <c r="C222" s="36"/>
    </row>
    <row r="223" spans="1:3" ht="12.75">
      <c r="A223" s="40"/>
      <c r="C223" s="36"/>
    </row>
    <row r="224" spans="1:3" ht="12.75">
      <c r="A224" s="40"/>
      <c r="C224" s="36"/>
    </row>
    <row r="225" spans="1:3" ht="12.75">
      <c r="A225" s="40"/>
      <c r="C225" s="36"/>
    </row>
    <row r="226" ht="12.75">
      <c r="B226" s="34"/>
    </row>
    <row r="227" ht="12.75">
      <c r="B227" s="34"/>
    </row>
    <row r="228" ht="12.75">
      <c r="B228" s="34"/>
    </row>
    <row r="229" ht="12.75">
      <c r="B229" s="34"/>
    </row>
    <row r="230" ht="12.75">
      <c r="B230" s="34"/>
    </row>
    <row r="231" ht="12.75">
      <c r="B231" s="34"/>
    </row>
    <row r="232" ht="12.75">
      <c r="B232" s="34"/>
    </row>
    <row r="233" ht="12.75">
      <c r="B233" s="34"/>
    </row>
    <row r="234" ht="12.75">
      <c r="B234" s="34"/>
    </row>
    <row r="235" ht="12.75">
      <c r="B235" s="34"/>
    </row>
    <row r="236" ht="12.75">
      <c r="B236" s="34"/>
    </row>
    <row r="237" ht="12.75">
      <c r="B237" s="41"/>
    </row>
  </sheetData>
  <autoFilter ref="B2:B23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2012-03-13T09:47:49Z</dcterms:created>
  <dcterms:modified xsi:type="dcterms:W3CDTF">2012-07-25T05:35:39Z</dcterms:modified>
  <cp:category/>
  <cp:version/>
  <cp:contentType/>
  <cp:contentStatus/>
</cp:coreProperties>
</file>