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<sst xmlns="http://schemas.openxmlformats.org/spreadsheetml/2006/main" count="61" uniqueCount="60">
  <si>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Статьи расходов</t>
  </si>
  <si>
    <t>Статьи доходов</t>
  </si>
  <si>
    <t>Бакалинская 70/1</t>
  </si>
  <si>
    <t>Уборка мусоропровода</t>
  </si>
  <si>
    <t>Сальдо на 01.01.2011г.</t>
  </si>
  <si>
    <t>Вывоз крупно-габаритного мусора</t>
  </si>
  <si>
    <t>Вывоз твердо-бытовых отходов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</si>
  <si>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</si>
  <si>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</si>
  <si>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</si>
  <si>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</si>
  <si>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</si>
  <si>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</si>
  <si>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</si>
  <si>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</si>
  <si>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</si>
  <si>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</si>
  <si>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</si>
  <si>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</si>
  <si>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</si>
  <si>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</si>
  <si>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за рекламу</t>
  </si>
  <si>
    <t>Замена металлических дверей</t>
  </si>
  <si>
    <t>Ремонт электроплит</t>
  </si>
  <si>
    <t>Задолженность населения на 01.01.2011г.</t>
  </si>
  <si>
    <t>Поступило от населения</t>
  </si>
  <si>
    <t>Поступление</t>
  </si>
  <si>
    <t>Задолженность населения на 01.01.2012г.</t>
  </si>
  <si>
    <t>ремонт кровли</t>
  </si>
  <si>
    <t>покраска ограждений</t>
  </si>
  <si>
    <t>очистка кровли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</si>
  <si>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</si>
  <si>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</si>
  <si>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</si>
  <si>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</si>
  <si>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</si>
  <si>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</si>
  <si>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</si>
  <si>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</si>
  <si>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</si>
  <si>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</si>
  <si>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</si>
  <si>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</si>
  <si>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</si>
  <si>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</si>
  <si>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промывка мусоропровода, покраска стен, малярн.работ</t>
  </si>
  <si>
    <t>смена канализационных труб</t>
  </si>
  <si>
    <t>промывка, опрессовка</t>
  </si>
  <si>
    <t>ревизия вентилей, задвижек ЦО</t>
  </si>
  <si>
    <t>ремонт асфальтовых покрытий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</si>
  <si>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</si>
  <si>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</si>
  <si>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</si>
  <si>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(резерв на набор работ 2012 года)</t>
  </si>
  <si>
    <t>ремонт полов, ступеней, мусоропровода</t>
  </si>
  <si>
    <t>замена электропроводки, пемонт ВРУ</t>
  </si>
  <si>
    <t>замена и ремонт патронов, выключателей</t>
  </si>
  <si>
    <t>промывка полотенцесушителя, радиаторов</t>
  </si>
  <si>
    <t>смена труб , ревизия задвижек</t>
  </si>
  <si>
    <t>ремонт окон дверей, пружины, утепление чердака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</si>
</sst>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30" fillId="0" borderId="10" xfId="0" applyNumberFormat="1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/>
    </xf>
    <xf numFmtId="0" fontId="2" fillId="0" borderId="10" xfId="53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60"/>
  <sheetViews>
    <sheetView tabSelected="1" workbookViewId="0" topLeftCell="A1">
      <pane xSplit="1" ySplit="2" topLeftCell="B31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4" sqref="A44:IV47"/>
    </sheetView>
  </sheetViews>
  <sheetFormatPr defaultColWidth="9.140625" defaultRowHeight="12.75"/>
  <cols>
    <col min="1" max="1" width="64.7109375" style="33" customWidth="1"/>
    <col min="2" max="2" width="18.140625" style="11" customWidth="1"/>
  </cols>
  <sheetData>
    <row r="1" spans="1:2" s="8" customFormat="1" ht="27" customHeight="1">
      <c r="A1" s="47" t="s">
        <v>41</v>
      </c>
      <c r="B1" s="48"/>
    </row>
    <row r="2" spans="1:2" s="4" customFormat="1" ht="15.75" customHeight="1">
      <c r="A2" s="10" t="s">
        <v>42</v>
      </c>
      <c r="B2" s="36" t="s">
        <v>2</v>
      </c>
    </row>
    <row r="3" spans="1:2" s="4" customFormat="1" ht="13.5">
      <c r="A3" s="19" t="s">
        <v>1</v>
      </c>
      <c r="B3" s="36"/>
    </row>
    <row r="4" spans="1:2" s="3" customFormat="1" ht="13.5" customHeight="1">
      <c r="A4" s="10" t="s">
        <v>24</v>
      </c>
      <c r="B4" s="37">
        <v>41527.520000000135</v>
      </c>
    </row>
    <row r="5" spans="1:2" s="6" customFormat="1" ht="12.75">
      <c r="A5" s="10" t="s">
        <v>20</v>
      </c>
      <c r="B5" s="38">
        <v>759642.95</v>
      </c>
    </row>
    <row r="6" spans="1:2" s="6" customFormat="1" ht="12.75">
      <c r="A6" s="10" t="s">
        <v>25</v>
      </c>
      <c r="B6" s="38">
        <v>753864.98</v>
      </c>
    </row>
    <row r="7" spans="1:2" s="14" customFormat="1" ht="12.75">
      <c r="A7" s="18" t="s">
        <v>21</v>
      </c>
      <c r="B7" s="38">
        <v>495.04</v>
      </c>
    </row>
    <row r="8" spans="1:2" s="14" customFormat="1" ht="12.75">
      <c r="A8" s="18" t="s">
        <v>31</v>
      </c>
      <c r="B8" s="38">
        <v>353.6</v>
      </c>
    </row>
    <row r="9" spans="1:2" s="6" customFormat="1" ht="12.75">
      <c r="A9" s="16" t="s">
        <v>26</v>
      </c>
      <c r="B9" s="39">
        <v>754218.58</v>
      </c>
    </row>
    <row r="10" spans="1:2" s="6" customFormat="1" ht="12.75">
      <c r="A10" s="10" t="s">
        <v>27</v>
      </c>
      <c r="B10" s="38">
        <v>47305.49000000034</v>
      </c>
    </row>
    <row r="11" spans="1:2" s="2" customFormat="1" ht="12" customHeight="1">
      <c r="A11" s="19" t="s">
        <v>0</v>
      </c>
      <c r="B11" s="40"/>
    </row>
    <row r="12" spans="1:2" s="15" customFormat="1" ht="12" customHeight="1">
      <c r="A12" s="12" t="s">
        <v>4</v>
      </c>
      <c r="B12" s="39">
        <v>142051</v>
      </c>
    </row>
    <row r="13" spans="1:2" s="2" customFormat="1" ht="12" customHeight="1">
      <c r="A13" s="20" t="s">
        <v>8</v>
      </c>
      <c r="B13" s="40">
        <v>218214.7</v>
      </c>
    </row>
    <row r="14" spans="1:2" s="3" customFormat="1" ht="12" customHeight="1">
      <c r="A14" s="28" t="s">
        <v>30</v>
      </c>
      <c r="B14" s="41">
        <v>2278.23</v>
      </c>
    </row>
    <row r="15" spans="1:2" s="3" customFormat="1" ht="12" customHeight="1">
      <c r="A15" s="28" t="s">
        <v>59</v>
      </c>
      <c r="B15" s="41">
        <f>201.14+148+389.42+1420.94</f>
        <v>2159.5</v>
      </c>
    </row>
    <row r="16" spans="1:2" s="3" customFormat="1" ht="12" customHeight="1">
      <c r="A16" s="28" t="s">
        <v>54</v>
      </c>
      <c r="B16" s="41">
        <f>16313.78+549.05</f>
        <v>16862.83</v>
      </c>
    </row>
    <row r="17" spans="1:2" s="3" customFormat="1" ht="12" customHeight="1">
      <c r="A17" s="29" t="s">
        <v>45</v>
      </c>
      <c r="B17" s="41">
        <v>17000</v>
      </c>
    </row>
    <row r="18" spans="1:2" s="3" customFormat="1" ht="12" customHeight="1">
      <c r="A18" s="28" t="s">
        <v>46</v>
      </c>
      <c r="B18" s="41">
        <v>3974.44</v>
      </c>
    </row>
    <row r="19" spans="1:2" s="2" customFormat="1" ht="12" customHeight="1">
      <c r="A19" s="30" t="s">
        <v>58</v>
      </c>
      <c r="B19" s="41">
        <f>425.38+4022.52</f>
        <v>4447.9</v>
      </c>
    </row>
    <row r="20" spans="1:2" s="1" customFormat="1" ht="12" customHeight="1">
      <c r="A20" s="30" t="s">
        <v>57</v>
      </c>
      <c r="B20" s="41">
        <f>5147.19+4095</f>
        <v>9242.189999999999</v>
      </c>
    </row>
    <row r="21" spans="1:2" s="1" customFormat="1" ht="12" customHeight="1">
      <c r="A21" s="30" t="s">
        <v>28</v>
      </c>
      <c r="B21" s="41">
        <v>22386</v>
      </c>
    </row>
    <row r="22" spans="1:2" s="1" customFormat="1" ht="12" customHeight="1">
      <c r="A22" s="30" t="s">
        <v>47</v>
      </c>
      <c r="B22" s="41">
        <v>34728.96</v>
      </c>
    </row>
    <row r="23" spans="1:2" s="1" customFormat="1" ht="12" customHeight="1">
      <c r="A23" s="30" t="s">
        <v>48</v>
      </c>
      <c r="B23" s="41">
        <v>7528.8</v>
      </c>
    </row>
    <row r="24" spans="1:2" s="1" customFormat="1" ht="12" customHeight="1">
      <c r="A24" s="30" t="s">
        <v>55</v>
      </c>
      <c r="B24" s="41">
        <f>31822.75+19775.03</f>
        <v>51597.78</v>
      </c>
    </row>
    <row r="25" spans="1:2" s="1" customFormat="1" ht="12" customHeight="1">
      <c r="A25" s="30" t="s">
        <v>56</v>
      </c>
      <c r="B25" s="41">
        <f>1337.27+8493.57</f>
        <v>9830.84</v>
      </c>
    </row>
    <row r="26" spans="1:2" s="1" customFormat="1" ht="12" customHeight="1">
      <c r="A26" s="30" t="s">
        <v>29</v>
      </c>
      <c r="B26" s="41">
        <v>2787.98</v>
      </c>
    </row>
    <row r="27" spans="1:2" s="1" customFormat="1" ht="12" customHeight="1">
      <c r="A27" s="30" t="s">
        <v>49</v>
      </c>
      <c r="B27" s="41">
        <v>18558.95</v>
      </c>
    </row>
    <row r="28" spans="1:2" s="3" customFormat="1" ht="12" customHeight="1">
      <c r="A28" s="10" t="s">
        <v>23</v>
      </c>
      <c r="B28" s="41">
        <v>1465.2</v>
      </c>
    </row>
    <row r="29" spans="1:2" s="3" customFormat="1" ht="12" customHeight="1">
      <c r="A29" s="10" t="s">
        <v>22</v>
      </c>
      <c r="B29" s="41">
        <v>13365.1</v>
      </c>
    </row>
    <row r="30" spans="1:2" s="2" customFormat="1" ht="26.25" customHeight="1">
      <c r="A30" s="31" t="s">
        <v>32</v>
      </c>
      <c r="B30" s="40">
        <v>40431.74524410668</v>
      </c>
    </row>
    <row r="31" spans="1:2" s="2" customFormat="1" ht="12" customHeight="1">
      <c r="A31" s="20" t="s">
        <v>9</v>
      </c>
      <c r="B31" s="40">
        <v>274510.3230640477</v>
      </c>
    </row>
    <row r="32" spans="1:2" s="2" customFormat="1" ht="12" customHeight="1">
      <c r="A32" s="21" t="s">
        <v>10</v>
      </c>
      <c r="B32" s="40">
        <v>148229.7309730362</v>
      </c>
    </row>
    <row r="33" spans="1:2" s="1" customFormat="1" ht="15.75" customHeight="1">
      <c r="A33" s="5" t="s">
        <v>6</v>
      </c>
      <c r="B33" s="42">
        <v>29318.4801</v>
      </c>
    </row>
    <row r="34" spans="1:2" s="2" customFormat="1" ht="12" customHeight="1">
      <c r="A34" s="10" t="s">
        <v>11</v>
      </c>
      <c r="B34" s="41">
        <v>2077.92</v>
      </c>
    </row>
    <row r="35" spans="1:2" s="4" customFormat="1" ht="12" customHeight="1">
      <c r="A35" s="5" t="s">
        <v>12</v>
      </c>
      <c r="B35" s="41">
        <v>2119.22</v>
      </c>
    </row>
    <row r="36" spans="1:2" s="14" customFormat="1" ht="12" customHeight="1">
      <c r="A36" s="13" t="s">
        <v>7</v>
      </c>
      <c r="B36" s="41">
        <v>114714.1108730362</v>
      </c>
    </row>
    <row r="37" spans="1:2" s="9" customFormat="1" ht="12" customHeight="1">
      <c r="A37" s="22" t="s">
        <v>13</v>
      </c>
      <c r="B37" s="41">
        <v>126280.59209101152</v>
      </c>
    </row>
    <row r="38" spans="1:2" s="4" customFormat="1" ht="12" customHeight="1">
      <c r="A38" s="10" t="s">
        <v>14</v>
      </c>
      <c r="B38" s="41">
        <v>44376.47897317895</v>
      </c>
    </row>
    <row r="39" spans="1:2" s="4" customFormat="1" ht="12" customHeight="1">
      <c r="A39" s="10" t="s">
        <v>3</v>
      </c>
      <c r="B39" s="41">
        <v>39599.360450127184</v>
      </c>
    </row>
    <row r="40" spans="1:2" s="4" customFormat="1" ht="13.5" customHeight="1">
      <c r="A40" s="10" t="s">
        <v>15</v>
      </c>
      <c r="B40" s="41">
        <v>25471.152667705384</v>
      </c>
    </row>
    <row r="41" spans="1:2" s="1" customFormat="1" ht="15.75" customHeight="1">
      <c r="A41" s="10" t="s">
        <v>5</v>
      </c>
      <c r="B41" s="42">
        <v>16833.6</v>
      </c>
    </row>
    <row r="42" spans="1:2" s="1" customFormat="1" ht="12" customHeight="1">
      <c r="A42" s="7" t="s">
        <v>16</v>
      </c>
      <c r="B42" s="40">
        <v>32595.875312688397</v>
      </c>
    </row>
    <row r="43" spans="1:2" s="2" customFormat="1" ht="12" customHeight="1">
      <c r="A43" s="7" t="s">
        <v>33</v>
      </c>
      <c r="B43" s="40">
        <v>79826.88627118646</v>
      </c>
    </row>
    <row r="44" spans="1:2" s="1" customFormat="1" ht="12" customHeight="1">
      <c r="A44" s="7" t="s">
        <v>43</v>
      </c>
      <c r="B44" s="41">
        <v>7166.966508625284</v>
      </c>
    </row>
    <row r="45" spans="1:2" s="1" customFormat="1" ht="14.25" customHeight="1">
      <c r="A45" s="7" t="s">
        <v>17</v>
      </c>
      <c r="B45" s="40">
        <v>652746.4964006545</v>
      </c>
    </row>
    <row r="46" spans="1:2" s="17" customFormat="1" ht="14.25" customHeight="1">
      <c r="A46" s="7" t="s">
        <v>34</v>
      </c>
      <c r="B46" s="43">
        <v>770240.8657527724</v>
      </c>
    </row>
    <row r="47" spans="1:2" s="17" customFormat="1" ht="14.25" customHeight="1">
      <c r="A47" s="23" t="s">
        <v>53</v>
      </c>
      <c r="B47" s="43">
        <v>126028.71424722753</v>
      </c>
    </row>
    <row r="48" spans="1:2" ht="12.75">
      <c r="A48" s="32" t="s">
        <v>35</v>
      </c>
      <c r="B48" s="44"/>
    </row>
    <row r="49" spans="1:2" s="24" customFormat="1" ht="12.75">
      <c r="A49" s="26" t="s">
        <v>36</v>
      </c>
      <c r="B49" s="45">
        <v>308311.36</v>
      </c>
    </row>
    <row r="50" spans="1:2" s="24" customFormat="1" ht="12.75">
      <c r="A50" s="26" t="s">
        <v>37</v>
      </c>
      <c r="B50" s="45">
        <v>331350.89</v>
      </c>
    </row>
    <row r="51" spans="1:2" s="25" customFormat="1" ht="12.75">
      <c r="A51" s="27" t="s">
        <v>38</v>
      </c>
      <c r="B51" s="46">
        <v>-23039.53</v>
      </c>
    </row>
    <row r="52" spans="1:2" s="24" customFormat="1" ht="12.75">
      <c r="A52" s="26" t="s">
        <v>39</v>
      </c>
      <c r="B52" s="45">
        <v>289512.07</v>
      </c>
    </row>
    <row r="53" spans="1:2" s="24" customFormat="1" ht="12.75">
      <c r="A53" s="26" t="s">
        <v>40</v>
      </c>
      <c r="B53" s="45">
        <v>369958.79</v>
      </c>
    </row>
    <row r="54" spans="1:2" s="25" customFormat="1" ht="12.75">
      <c r="A54" s="27" t="s">
        <v>38</v>
      </c>
      <c r="B54" s="46">
        <v>-80446.72</v>
      </c>
    </row>
    <row r="55" spans="1:2" s="35" customFormat="1" ht="12.75">
      <c r="A55" s="33" t="s">
        <v>50</v>
      </c>
      <c r="B55" s="34"/>
    </row>
    <row r="56" spans="1:2" s="35" customFormat="1" ht="12.75">
      <c r="A56" s="33" t="s">
        <v>19</v>
      </c>
      <c r="B56" s="34"/>
    </row>
    <row r="57" spans="1:2" s="35" customFormat="1" ht="12.75">
      <c r="A57" s="33" t="s">
        <v>51</v>
      </c>
      <c r="B57" s="34"/>
    </row>
    <row r="58" spans="1:2" s="35" customFormat="1" ht="12.75">
      <c r="A58" s="33" t="s">
        <v>52</v>
      </c>
      <c r="B58" s="34"/>
    </row>
    <row r="59" spans="1:2" s="35" customFormat="1" ht="12.75">
      <c r="A59" s="33" t="s">
        <v>44</v>
      </c>
      <c r="B59" s="34"/>
    </row>
    <row r="60" spans="1:2" s="35" customFormat="1" ht="12.75">
      <c r="A60" s="33" t="s">
        <v>18</v>
      </c>
      <c r="B60" s="34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2012-02-28T07:43:38Z</cp:lastPrinted>
  <dcterms:created xsi:type="dcterms:W3CDTF">1996-10-08T23:32:33Z</dcterms:created>
  <dcterms:modified xsi:type="dcterms:W3CDTF">2012-07-24T08:28:37Z</dcterms:modified>
  <cp:category/>
  <cp:version/>
  <cp:contentType/>
  <cp:contentStatus/>
</cp:coreProperties>
</file>