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<sst xmlns="http://schemas.openxmlformats.org/spreadsheetml/2006/main" count="47" uniqueCount="46">
  <si>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</si>
  <si>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</si>
  <si>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</si>
  <si>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</si>
  <si>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</si>
  <si>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</si>
  <si>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</si>
  <si>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</si>
  <si>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</si>
  <si>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</si>
  <si>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</si>
  <si>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</si>
  <si>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Очистка кровли от снега</t>
  </si>
  <si>
    <t>Подготовка к зиме (промывка, опрессовка)</t>
  </si>
  <si>
    <t>Электромонтажные работы</t>
  </si>
  <si>
    <t>Смена канализационных труб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</si>
  <si>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</si>
  <si>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</si>
  <si>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</si>
  <si>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</si>
  <si>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</si>
  <si>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</si>
  <si>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</si>
  <si>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</si>
  <si>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</si>
  <si>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</si>
  <si>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</si>
  <si>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</si>
  <si>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</si>
  <si>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</si>
  <si>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</si>
  <si>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</si>
  <si>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</si>
  <si>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</si>
  <si>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</si>
  <si>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</si>
  <si>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Проспект Октября18</t>
  </si>
  <si>
    <t>Сумма,руб.</t>
  </si>
  <si>
    <t xml:space="preserve">Адрес </t>
  </si>
  <si>
    <t>Задолженность на 01.01.2013 г.</t>
  </si>
  <si>
    <t>Сальдо на 01.01.2012 г.</t>
  </si>
  <si>
    <t>Смена аншлагов</t>
  </si>
  <si>
    <t>Замена труб ЦО</t>
  </si>
  <si>
    <t>Смена отдельных участков труб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</si>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</sst>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8" applyFont="1" applyFill="1" applyAlignment="1">
      <alignment horizontal="center" vertical="top" wrapText="1"/>
      <protection/>
    </xf>
    <xf numFmtId="0" fontId="3" fillId="0" borderId="0" xfId="18" applyFont="1" applyFill="1" applyAlignment="1">
      <alignment horizontal="center" vertical="top" wrapText="1"/>
      <protection/>
    </xf>
    <xf numFmtId="0" fontId="2" fillId="0" borderId="0" xfId="18" applyFont="1" applyFill="1" applyAlignment="1">
      <alignment vertical="top" wrapText="1"/>
      <protection/>
    </xf>
    <xf numFmtId="0" fontId="6" fillId="0" borderId="1" xfId="18" applyFont="1" applyFill="1" applyBorder="1" applyAlignment="1">
      <alignment horizontal="center" vertical="top"/>
      <protection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18" applyFont="1" applyFill="1" applyBorder="1" applyAlignment="1">
      <alignment horizontal="center" vertical="top"/>
      <protection/>
    </xf>
    <xf numFmtId="0" fontId="4" fillId="0" borderId="1" xfId="18" applyFont="1" applyFill="1" applyBorder="1" applyAlignment="1">
      <alignment horizontal="left" vertical="top"/>
      <protection/>
    </xf>
    <xf numFmtId="1" fontId="4" fillId="0" borderId="1" xfId="18" applyNumberFormat="1" applyFont="1" applyFill="1" applyBorder="1" applyAlignment="1">
      <alignment horizontal="left" vertical="top"/>
      <protection/>
    </xf>
    <xf numFmtId="0" fontId="7" fillId="0" borderId="1" xfId="0" applyFont="1" applyFill="1" applyBorder="1" applyAlignment="1">
      <alignment/>
    </xf>
    <xf numFmtId="1" fontId="4" fillId="0" borderId="1" xfId="18" applyNumberFormat="1" applyFont="1" applyFill="1" applyBorder="1" applyAlignment="1">
      <alignment horizontal="left" vertical="top" wrapText="1"/>
      <protection/>
    </xf>
    <xf numFmtId="0" fontId="4" fillId="0" borderId="1" xfId="18" applyFont="1" applyFill="1" applyBorder="1" applyAlignment="1">
      <alignment horizontal="left" vertical="top" wrapText="1"/>
      <protection/>
    </xf>
    <xf numFmtId="0" fontId="9" fillId="0" borderId="1" xfId="18" applyFont="1" applyFill="1" applyBorder="1" applyAlignment="1">
      <alignment horizontal="left" vertical="top"/>
      <protection/>
    </xf>
    <xf numFmtId="1" fontId="7" fillId="0" borderId="1" xfId="18" applyNumberFormat="1" applyFont="1" applyFill="1" applyBorder="1" applyAlignment="1">
      <alignment vertical="top"/>
      <protection/>
    </xf>
    <xf numFmtId="1" fontId="7" fillId="0" borderId="1" xfId="18" applyNumberFormat="1" applyFont="1" applyFill="1" applyBorder="1" applyAlignment="1">
      <alignment vertical="top" wrapText="1"/>
      <protection/>
    </xf>
    <xf numFmtId="1" fontId="4" fillId="0" borderId="1" xfId="18" applyNumberFormat="1" applyFont="1" applyFill="1" applyBorder="1">
      <alignment/>
      <protection/>
    </xf>
    <xf numFmtId="0" fontId="4" fillId="0" borderId="1" xfId="0" applyFont="1" applyBorder="1" applyAlignment="1">
      <alignment/>
    </xf>
    <xf numFmtId="1" fontId="4" fillId="0" borderId="1" xfId="18" applyNumberFormat="1" applyFont="1" applyFill="1" applyBorder="1" applyAlignment="1">
      <alignment vertical="top"/>
      <protection/>
    </xf>
    <xf numFmtId="0" fontId="6" fillId="0" borderId="3" xfId="18" applyFont="1" applyFill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1" xfId="18" applyFont="1" applyFill="1" applyBorder="1" applyAlignment="1">
      <alignment horizontal="center"/>
      <protection/>
    </xf>
    <xf numFmtId="1" fontId="6" fillId="0" borderId="1" xfId="18" applyNumberFormat="1" applyFont="1" applyFill="1" applyBorder="1" applyAlignment="1">
      <alignment horizontal="center"/>
      <protection/>
    </xf>
    <xf numFmtId="1" fontId="5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1" fillId="0" borderId="1" xfId="18" applyNumberFormat="1" applyFont="1" applyFill="1" applyBorder="1" applyAlignment="1">
      <alignment horizontal="center"/>
      <protection/>
    </xf>
    <xf numFmtId="1" fontId="10" fillId="0" borderId="1" xfId="18" applyNumberFormat="1" applyFont="1" applyFill="1" applyBorder="1" applyAlignment="1">
      <alignment horizontal="center"/>
      <protection/>
    </xf>
    <xf numFmtId="1" fontId="5" fillId="0" borderId="1" xfId="18" applyNumberFormat="1" applyFont="1" applyBorder="1" applyAlignment="1">
      <alignment horizont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3" fillId="2" borderId="0" xfId="18" applyFont="1" applyFill="1">
      <alignment/>
      <protection/>
    </xf>
    <xf numFmtId="0" fontId="11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4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Documents%20and%20Settings\&#1040;&#1076;&#1084;&#1080;&#1085;&#1080;&#1089;&#1090;&#1088;&#1072;&#1090;&#1086;&#1088;\&#1056;&#1072;&#1073;&#1086;&#1095;&#1080;&#1081;%20&#1089;&#1090;&#1086;&#1083;\&#1086;&#1090;&#1095;&#1077;&#1090;%20&#1079;&#1072;2012&#1075;&#1086;&#1076;%20&#1087;&#1086;&#1089;&#1083;&#1077;&#1076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акт"/>
      <sheetName val="Пр.окт18"/>
      <sheetName val="Пр.окт181)"/>
      <sheetName val="пр.окт182"/>
      <sheetName val="пр.октября183"/>
      <sheetName val="пр.окт22)"/>
      <sheetName val="пр.окт221)"/>
      <sheetName val="пр.окт222)"/>
      <sheetName val="пр.окт24"/>
      <sheetName val="Пр.окт241)"/>
      <sheetName val="пр.окт242"/>
      <sheetName val="пр.окт26"/>
      <sheetName val="пр.окт261)"/>
      <sheetName val="пр.окт262"/>
      <sheetName val="пр.ок282)"/>
      <sheetName val="пр.окт40"/>
      <sheetName val="пр.окт401)"/>
      <sheetName val="пр.окт44)"/>
      <sheetName val="пр.Окт48"/>
      <sheetName val="пр.окт52"/>
      <sheetName val="комс.273"/>
      <sheetName val="комс962"/>
    </sheetNames>
    <sheetDataSet>
      <sheetData sheetId="1">
        <row r="31">
          <cell r="B31">
            <v>67406</v>
          </cell>
        </row>
        <row r="32">
          <cell r="B32">
            <v>67406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47" sqref="A47:IV63"/>
    </sheetView>
  </sheetViews>
  <sheetFormatPr defaultColWidth="9.00390625" defaultRowHeight="12.75"/>
  <cols>
    <col min="1" max="1" width="55.00390625" style="0" customWidth="1"/>
    <col min="2" max="2" width="24.25390625" style="0" customWidth="1"/>
  </cols>
  <sheetData>
    <row r="1" spans="1:2" ht="12.75">
      <c r="A1" s="1"/>
      <c r="B1" s="37"/>
    </row>
    <row r="2" spans="1:2" ht="12.75">
      <c r="A2" s="2" t="s">
        <v>0</v>
      </c>
      <c r="B2" s="38"/>
    </row>
    <row r="3" spans="1:2" ht="19.5" customHeight="1">
      <c r="A3" s="46" t="s">
        <v>45</v>
      </c>
      <c r="B3" s="46"/>
    </row>
    <row r="4" spans="1:2" ht="12" customHeight="1">
      <c r="A4" s="3"/>
      <c r="B4" s="37"/>
    </row>
    <row r="5" spans="1:2" ht="12.75">
      <c r="A5" s="39" t="s">
        <v>38</v>
      </c>
      <c r="B5" s="40" t="s">
        <v>36</v>
      </c>
    </row>
    <row r="6" spans="1:2" ht="12.75">
      <c r="A6" s="4" t="s">
        <v>1</v>
      </c>
      <c r="B6" s="24" t="s">
        <v>37</v>
      </c>
    </row>
    <row r="7" spans="1:2" ht="12.75">
      <c r="A7" s="5" t="s">
        <v>9</v>
      </c>
      <c r="B7" s="25">
        <v>58965</v>
      </c>
    </row>
    <row r="8" spans="1:2" ht="12.75">
      <c r="A8" s="6" t="s">
        <v>2</v>
      </c>
      <c r="B8" s="26">
        <v>379081</v>
      </c>
    </row>
    <row r="9" spans="1:2" ht="12.75">
      <c r="A9" s="6" t="s">
        <v>3</v>
      </c>
      <c r="B9" s="26">
        <v>408041</v>
      </c>
    </row>
    <row r="10" spans="1:2" ht="12.75">
      <c r="A10" s="7" t="s">
        <v>4</v>
      </c>
      <c r="B10" s="32">
        <f>'[1]факт'!B31</f>
        <v>67406</v>
      </c>
    </row>
    <row r="11" spans="1:2" ht="12.75">
      <c r="A11" s="8" t="s">
        <v>5</v>
      </c>
      <c r="B11" s="33">
        <f>'[1]факт'!B32</f>
        <v>67406</v>
      </c>
    </row>
    <row r="12" spans="1:2" ht="12.75">
      <c r="A12" s="6" t="s">
        <v>6</v>
      </c>
      <c r="B12" s="27">
        <v>4826</v>
      </c>
    </row>
    <row r="13" spans="1:2" ht="12.75">
      <c r="A13" s="9" t="s">
        <v>7</v>
      </c>
      <c r="B13" s="27">
        <v>4167</v>
      </c>
    </row>
    <row r="14" spans="1:2" ht="12.75">
      <c r="A14" s="10" t="s">
        <v>8</v>
      </c>
      <c r="B14" s="28">
        <f>B9+B11+B13</f>
        <v>479614</v>
      </c>
    </row>
    <row r="15" spans="1:2" ht="12.75">
      <c r="A15" s="11" t="s">
        <v>39</v>
      </c>
      <c r="B15" s="28">
        <f>B7+B8+B10+B12-B14</f>
        <v>30664</v>
      </c>
    </row>
    <row r="16" spans="1:2" ht="12.75">
      <c r="A16" s="12" t="s">
        <v>10</v>
      </c>
      <c r="B16" s="29" t="s">
        <v>37</v>
      </c>
    </row>
    <row r="17" spans="1:2" ht="12.75">
      <c r="A17" s="13" t="s">
        <v>40</v>
      </c>
      <c r="B17" s="30">
        <v>-392092</v>
      </c>
    </row>
    <row r="18" spans="1:2" ht="12.75">
      <c r="A18" s="14" t="s">
        <v>11</v>
      </c>
      <c r="B18" s="31">
        <f>SUM(B19:B26)</f>
        <v>156413</v>
      </c>
    </row>
    <row r="19" spans="1:2" ht="12.75">
      <c r="A19" s="15" t="s">
        <v>12</v>
      </c>
      <c r="B19" s="41">
        <v>6527</v>
      </c>
    </row>
    <row r="20" spans="1:2" ht="12.75">
      <c r="A20" s="15" t="s">
        <v>41</v>
      </c>
      <c r="B20" s="42">
        <v>9108</v>
      </c>
    </row>
    <row r="21" spans="1:2" ht="12.75">
      <c r="A21" s="15" t="s">
        <v>13</v>
      </c>
      <c r="B21" s="43">
        <v>34923</v>
      </c>
    </row>
    <row r="22" spans="1:2" ht="12.75">
      <c r="A22" s="15" t="s">
        <v>42</v>
      </c>
      <c r="B22" s="43">
        <v>25844</v>
      </c>
    </row>
    <row r="23" spans="1:2" ht="12.75">
      <c r="A23" s="15" t="s">
        <v>43</v>
      </c>
      <c r="B23" s="43">
        <v>66704</v>
      </c>
    </row>
    <row r="24" spans="1:2" ht="12.75">
      <c r="A24" s="15" t="s">
        <v>14</v>
      </c>
      <c r="B24" s="43">
        <v>2942</v>
      </c>
    </row>
    <row r="25" spans="1:2" ht="12.75">
      <c r="A25" s="15" t="s">
        <v>15</v>
      </c>
      <c r="B25" s="43">
        <v>3376</v>
      </c>
    </row>
    <row r="26" spans="1:2" ht="12.75">
      <c r="A26" s="15" t="s">
        <v>16</v>
      </c>
      <c r="B26" s="43">
        <v>6989</v>
      </c>
    </row>
    <row r="27" spans="1:2" ht="25.5" customHeight="1">
      <c r="A27" s="16" t="s">
        <v>17</v>
      </c>
      <c r="B27" s="31">
        <v>14235</v>
      </c>
    </row>
    <row r="28" spans="1:2" ht="22.5" customHeight="1">
      <c r="A28" s="17" t="s">
        <v>18</v>
      </c>
      <c r="B28" s="31">
        <v>102536</v>
      </c>
    </row>
    <row r="29" spans="1:2" ht="12.75">
      <c r="A29" s="18" t="s">
        <v>19</v>
      </c>
      <c r="B29" s="34">
        <v>40251</v>
      </c>
    </row>
    <row r="30" spans="1:2" ht="12.75">
      <c r="A30" s="19" t="s">
        <v>20</v>
      </c>
      <c r="B30" s="35">
        <v>25528</v>
      </c>
    </row>
    <row r="31" spans="1:2" ht="13.5" customHeight="1">
      <c r="A31" s="20" t="s">
        <v>21</v>
      </c>
      <c r="B31" s="35">
        <v>14601</v>
      </c>
    </row>
    <row r="32" spans="1:2" ht="12.75">
      <c r="A32" s="19" t="s">
        <v>22</v>
      </c>
      <c r="B32" s="35">
        <v>122</v>
      </c>
    </row>
    <row r="33" spans="1:2" ht="12.75">
      <c r="A33" s="18" t="s">
        <v>23</v>
      </c>
      <c r="B33" s="34">
        <v>62285</v>
      </c>
    </row>
    <row r="34" spans="1:2" ht="12.75">
      <c r="A34" s="19" t="s">
        <v>24</v>
      </c>
      <c r="B34" s="35">
        <v>47285</v>
      </c>
    </row>
    <row r="35" spans="1:2" ht="12.75">
      <c r="A35" s="19" t="s">
        <v>25</v>
      </c>
      <c r="B35" s="35">
        <v>15000</v>
      </c>
    </row>
    <row r="36" spans="1:2" ht="12.75">
      <c r="A36" s="21" t="s">
        <v>26</v>
      </c>
      <c r="B36" s="31">
        <v>16124</v>
      </c>
    </row>
    <row r="37" spans="1:2" ht="12.75">
      <c r="A37" s="22" t="s">
        <v>27</v>
      </c>
      <c r="B37" s="31">
        <v>42314</v>
      </c>
    </row>
    <row r="38" spans="1:2" ht="12.75">
      <c r="A38" s="15" t="s">
        <v>28</v>
      </c>
      <c r="B38" s="26">
        <v>3148</v>
      </c>
    </row>
    <row r="39" spans="1:2" ht="12.75">
      <c r="A39" s="15" t="s">
        <v>29</v>
      </c>
      <c r="B39" s="26">
        <v>2120</v>
      </c>
    </row>
    <row r="40" spans="1:2" ht="12.75">
      <c r="A40" s="15" t="s">
        <v>30</v>
      </c>
      <c r="B40" s="44">
        <v>8835</v>
      </c>
    </row>
    <row r="41" spans="1:2" ht="12.75">
      <c r="A41" s="15" t="s">
        <v>31</v>
      </c>
      <c r="B41" s="45">
        <v>28211</v>
      </c>
    </row>
    <row r="42" spans="1:2" ht="12.75">
      <c r="A42" s="23" t="s">
        <v>32</v>
      </c>
      <c r="B42" s="31">
        <v>331622</v>
      </c>
    </row>
    <row r="43" spans="1:2" ht="12.75">
      <c r="A43" s="15" t="s">
        <v>33</v>
      </c>
      <c r="B43" s="35">
        <v>2858</v>
      </c>
    </row>
    <row r="44" spans="1:2" ht="12.75">
      <c r="A44" s="23" t="s">
        <v>34</v>
      </c>
      <c r="B44" s="36">
        <v>334480</v>
      </c>
    </row>
    <row r="45" spans="1:2" ht="12.75">
      <c r="A45" s="23" t="s">
        <v>35</v>
      </c>
      <c r="B45" s="31">
        <v>394686.4</v>
      </c>
    </row>
    <row r="46" spans="1:2" ht="12.75">
      <c r="A46" s="15" t="s">
        <v>44</v>
      </c>
      <c r="B46" s="33">
        <v>-307164.4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2013-04-01T04:50:16Z</dcterms:modified>
  <cp:category/>
  <cp:version/>
  <cp:contentType/>
  <cp:contentStatus/>
</cp:coreProperties>
</file>