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8 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<sst xmlns="http://schemas.openxmlformats.org/spreadsheetml/2006/main" count="76" uniqueCount="75">
  <si>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</si>
  <si>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</si>
  <si>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</si>
  <si>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</si>
  <si>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</si>
  <si>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</si>
  <si>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</si>
  <si>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</si>
  <si>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</si>
  <si>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</si>
  <si>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</si>
  <si>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</si>
  <si>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</si>
  <si>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</si>
  <si>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</si>
  <si>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</si>
  <si>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</si>
  <si>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</si>
  <si>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</si>
  <si>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</si>
  <si>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</si>
  <si>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</si>
  <si>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</si>
  <si>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</si>
  <si>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28/1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</si>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</sst>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1" fillId="0" borderId="10" xfId="54" applyNumberFormat="1" applyFont="1" applyBorder="1">
      <alignment/>
      <protection/>
    </xf>
    <xf numFmtId="1" fontId="0" fillId="0" borderId="0" xfId="0" applyNumberFormat="1" applyAlignment="1">
      <alignment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75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57.28125" style="0" customWidth="1"/>
    <col min="2" max="2" width="14.8515625" style="0" customWidth="1"/>
  </cols>
  <sheetData>
    <row r="1" spans="1:2" ht="12.75">
      <c r="A1" s="1" t="s">
        <v>0</v>
      </c>
      <c r="B1" s="2"/>
    </row>
    <row r="2" spans="1:2" ht="25.5" customHeight="1">
      <c r="A2" s="34" t="s">
        <v>23</v>
      </c>
      <c r="B2" s="34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8909</v>
      </c>
    </row>
    <row r="6" spans="1:2" ht="12.75">
      <c r="A6" s="9" t="s">
        <v>25</v>
      </c>
      <c r="B6" s="8">
        <v>486886</v>
      </c>
    </row>
    <row r="7" spans="1:2" ht="12.75">
      <c r="A7" s="9" t="s">
        <v>2</v>
      </c>
      <c r="B7" s="8">
        <v>475445</v>
      </c>
    </row>
    <row r="8" spans="1:2" ht="12.75">
      <c r="A8" s="9" t="s">
        <v>26</v>
      </c>
      <c r="B8" s="8">
        <v>10661</v>
      </c>
    </row>
    <row r="9" spans="1:2" ht="12.75">
      <c r="A9" s="10" t="s">
        <v>3</v>
      </c>
      <c r="B9" s="8">
        <v>6037</v>
      </c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B7+B9+B11</f>
        <v>483974</v>
      </c>
    </row>
    <row r="13" spans="1:2" ht="12.75">
      <c r="A13" s="11" t="s">
        <v>28</v>
      </c>
      <c r="B13" s="8">
        <f>B5+B6+B8+B10-B12</f>
        <v>25896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-129374</v>
      </c>
    </row>
    <row r="16" spans="1:2" ht="12.75">
      <c r="A16" s="13" t="s">
        <v>11</v>
      </c>
      <c r="B16" s="14">
        <f>B24+B28+B30+B35+B36+B37+B39+B46+B47</f>
        <v>72652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699</v>
      </c>
    </row>
    <row r="25" spans="1:2" ht="0.75" customHeight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25.5">
      <c r="A28" s="15" t="s">
        <v>41</v>
      </c>
      <c r="B28" s="6">
        <v>5136</v>
      </c>
    </row>
    <row r="29" spans="1:2" ht="0.75" customHeight="1">
      <c r="A29" s="15" t="s">
        <v>42</v>
      </c>
      <c r="B29" s="6"/>
    </row>
    <row r="30" spans="1:2" ht="12.75">
      <c r="A30" s="17" t="s">
        <v>43</v>
      </c>
      <c r="B30" s="18">
        <v>2378</v>
      </c>
    </row>
    <row r="31" spans="1:2" ht="0.75" customHeight="1">
      <c r="A31" s="19" t="s">
        <v>44</v>
      </c>
      <c r="B31" s="6"/>
    </row>
    <row r="32" spans="1:2" ht="12.75" hidden="1">
      <c r="A32" s="15" t="s">
        <v>45</v>
      </c>
      <c r="B32" s="6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4186</v>
      </c>
    </row>
    <row r="36" spans="1:2" ht="12.75">
      <c r="A36" s="15" t="s">
        <v>49</v>
      </c>
      <c r="B36" s="6">
        <v>5677</v>
      </c>
    </row>
    <row r="37" spans="1:2" ht="25.5">
      <c r="A37" s="15" t="s">
        <v>50</v>
      </c>
      <c r="B37" s="6">
        <v>34179</v>
      </c>
    </row>
    <row r="38" spans="1:2" ht="12.75">
      <c r="A38" s="15" t="s">
        <v>51</v>
      </c>
      <c r="B38" s="6"/>
    </row>
    <row r="39" spans="1:2" ht="12.75">
      <c r="A39" s="15" t="s">
        <v>52</v>
      </c>
      <c r="B39" s="18">
        <v>10153</v>
      </c>
    </row>
    <row r="40" spans="1:2" ht="12.75">
      <c r="A40" s="15" t="s">
        <v>53</v>
      </c>
      <c r="B40" s="18">
        <v>10153</v>
      </c>
    </row>
    <row r="41" spans="1:2" ht="0.75" customHeight="1">
      <c r="A41" s="15" t="s">
        <v>54</v>
      </c>
      <c r="B41" s="18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6"/>
    </row>
    <row r="44" spans="1:2" ht="25.5" hidden="1">
      <c r="A44" s="15" t="s">
        <v>57</v>
      </c>
      <c r="B44" s="6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7255</v>
      </c>
    </row>
    <row r="47" spans="1:2" ht="12.75">
      <c r="A47" s="15" t="s">
        <v>60</v>
      </c>
      <c r="B47" s="6">
        <v>2989</v>
      </c>
    </row>
    <row r="48" spans="1:2" ht="12.75" hidden="1">
      <c r="A48" s="15" t="s">
        <v>61</v>
      </c>
      <c r="B48" s="6"/>
    </row>
    <row r="49" spans="1:2" ht="25.5">
      <c r="A49" s="21" t="s">
        <v>21</v>
      </c>
      <c r="B49" s="14">
        <v>30310</v>
      </c>
    </row>
    <row r="50" spans="1:2" ht="25.5">
      <c r="A50" s="22" t="s">
        <v>12</v>
      </c>
      <c r="B50" s="14">
        <f>B51+B61</f>
        <v>85057</v>
      </c>
    </row>
    <row r="51" spans="1:2" ht="12.75">
      <c r="A51" s="23" t="s">
        <v>13</v>
      </c>
      <c r="B51" s="6">
        <f>B52+B53+B54</f>
        <v>31491</v>
      </c>
    </row>
    <row r="52" spans="1:2" ht="12.75">
      <c r="A52" s="18" t="s">
        <v>62</v>
      </c>
      <c r="B52" s="6">
        <v>26761</v>
      </c>
    </row>
    <row r="53" spans="1:2" ht="12.75">
      <c r="A53" s="18" t="s">
        <v>63</v>
      </c>
      <c r="B53" s="18">
        <v>2352</v>
      </c>
    </row>
    <row r="54" spans="1:2" ht="12.75">
      <c r="A54" s="18" t="s">
        <v>64</v>
      </c>
      <c r="B54" s="18">
        <v>2378</v>
      </c>
    </row>
    <row r="55" spans="1:2" ht="12.75" hidden="1">
      <c r="A55" s="18" t="s">
        <v>65</v>
      </c>
      <c r="B55" s="6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53566</v>
      </c>
    </row>
    <row r="62" spans="1:2" ht="12" customHeight="1">
      <c r="A62" s="25" t="s">
        <v>15</v>
      </c>
      <c r="B62" s="6">
        <v>40584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12982</v>
      </c>
    </row>
    <row r="66" spans="1:2" ht="12.75">
      <c r="A66" s="27" t="s">
        <v>20</v>
      </c>
      <c r="B66" s="28">
        <f>(B49+B61)*15.8/100</f>
        <v>13252.408000000001</v>
      </c>
    </row>
    <row r="67" spans="1:2" ht="25.5">
      <c r="A67" s="29" t="s">
        <v>73</v>
      </c>
      <c r="B67" s="14">
        <f>B68+B71+B72+B70</f>
        <v>60086</v>
      </c>
    </row>
    <row r="68" spans="1:2" ht="12" customHeight="1">
      <c r="A68" s="30" t="s">
        <v>9</v>
      </c>
      <c r="B68" s="6">
        <v>2762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5866</v>
      </c>
    </row>
    <row r="71" spans="1:2" ht="12.75">
      <c r="A71" s="30" t="s">
        <v>10</v>
      </c>
      <c r="B71" s="6">
        <v>18841</v>
      </c>
    </row>
    <row r="72" spans="1:2" ht="12.75">
      <c r="A72" s="30" t="s">
        <v>19</v>
      </c>
      <c r="B72" s="18">
        <v>32617</v>
      </c>
    </row>
    <row r="73" spans="1:2" ht="12.75">
      <c r="A73" s="31" t="s">
        <v>18</v>
      </c>
      <c r="B73" s="28">
        <f>B67+B66+B50+B49+B16</f>
        <v>261357.408</v>
      </c>
    </row>
    <row r="74" spans="1:2" ht="12.75">
      <c r="A74" s="31" t="s">
        <v>17</v>
      </c>
      <c r="B74" s="28">
        <f>B73*1.18</f>
        <v>308401.74143999995</v>
      </c>
    </row>
    <row r="75" spans="1:3" ht="12.75">
      <c r="A75" s="30" t="s">
        <v>74</v>
      </c>
      <c r="B75" s="32">
        <v>46198</v>
      </c>
      <c r="C75" s="33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2012-03-13T07:44:35Z</cp:lastPrinted>
  <dcterms:created xsi:type="dcterms:W3CDTF">2012-01-16T08:50:56Z</dcterms:created>
  <dcterms:modified xsi:type="dcterms:W3CDTF">2013-04-01T14:19:25Z</dcterms:modified>
  <cp:category/>
  <cp:version/>
  <cp:contentType/>
  <cp:contentStatus/>
</cp:coreProperties>
</file>