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 28 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<sst xmlns="http://schemas.openxmlformats.org/spreadsheetml/2006/main" count="76" uniqueCount="75">
  <si>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</si>
  <si>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</si>
  <si>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</si>
  <si>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</si>
  <si>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</si>
  <si>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</si>
  <si>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</si>
  <si>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</si>
  <si>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</si>
  <si>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</si>
  <si>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</si>
  <si>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</si>
  <si>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</si>
  <si>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</si>
  <si>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</si>
  <si>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</si>
  <si>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</si>
  <si>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</si>
  <si>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</si>
  <si>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</si>
  <si>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</si>
  <si>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</si>
  <si>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</si>
  <si>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</si>
  <si>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28/2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</si>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</sst>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60.140625" style="0" customWidth="1"/>
    <col min="2" max="2" width="14.710937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38112</v>
      </c>
    </row>
    <row r="6" spans="1:2" ht="12.75">
      <c r="A6" s="9" t="s">
        <v>25</v>
      </c>
      <c r="B6" s="8">
        <v>482252</v>
      </c>
    </row>
    <row r="7" spans="1:2" ht="12.75">
      <c r="A7" s="9" t="s">
        <v>2</v>
      </c>
      <c r="B7" s="8">
        <v>471740</v>
      </c>
    </row>
    <row r="8" spans="1:2" ht="12.75">
      <c r="A8" s="9" t="s">
        <v>26</v>
      </c>
      <c r="B8" s="8">
        <v>2532</v>
      </c>
    </row>
    <row r="9" spans="1:2" ht="12.75">
      <c r="A9" s="10" t="s">
        <v>3</v>
      </c>
      <c r="B9" s="8">
        <v>1779</v>
      </c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B7+B9+B11</f>
        <v>476011</v>
      </c>
    </row>
    <row r="13" spans="1:2" ht="12.75">
      <c r="A13" s="11" t="s">
        <v>28</v>
      </c>
      <c r="B13" s="8">
        <f>B5+B6+B8+B10-B12</f>
        <v>50299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-487094</v>
      </c>
    </row>
    <row r="16" spans="1:2" ht="12.75">
      <c r="A16" s="13" t="s">
        <v>11</v>
      </c>
      <c r="B16" s="14">
        <f>B24+B28+B35+B37+B46+B47</f>
        <v>70674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699</v>
      </c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>
      <c r="A28" s="15" t="s">
        <v>41</v>
      </c>
      <c r="B28" s="6">
        <v>7701</v>
      </c>
    </row>
    <row r="29" spans="1:2" ht="12.75" hidden="1">
      <c r="A29" s="15" t="s">
        <v>42</v>
      </c>
      <c r="B29" s="6"/>
    </row>
    <row r="30" spans="1:2" ht="12.75" hidden="1">
      <c r="A30" s="17" t="s">
        <v>43</v>
      </c>
      <c r="B30" s="18"/>
    </row>
    <row r="31" spans="1:2" ht="12.75" hidden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5380</v>
      </c>
    </row>
    <row r="36" spans="1:2" ht="0.75" customHeight="1">
      <c r="A36" s="15" t="s">
        <v>49</v>
      </c>
      <c r="B36" s="6"/>
    </row>
    <row r="37" spans="1:2" ht="25.5">
      <c r="A37" s="15" t="s">
        <v>50</v>
      </c>
      <c r="B37" s="6">
        <v>33133</v>
      </c>
    </row>
    <row r="38" spans="1:2" ht="0.75" customHeight="1">
      <c r="A38" s="15" t="s">
        <v>51</v>
      </c>
      <c r="B38" s="6"/>
    </row>
    <row r="39" spans="1:2" ht="12.75" hidden="1">
      <c r="A39" s="15" t="s">
        <v>52</v>
      </c>
      <c r="B39" s="18"/>
    </row>
    <row r="40" spans="1:2" ht="12.75" hidden="1">
      <c r="A40" s="15" t="s">
        <v>53</v>
      </c>
      <c r="B40" s="18"/>
    </row>
    <row r="41" spans="1:2" ht="12.75" hidden="1">
      <c r="A41" s="15" t="s">
        <v>54</v>
      </c>
      <c r="B41" s="18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6994</v>
      </c>
    </row>
    <row r="47" spans="1:2" ht="12.75">
      <c r="A47" s="15" t="s">
        <v>60</v>
      </c>
      <c r="B47" s="6">
        <v>16767</v>
      </c>
    </row>
    <row r="48" spans="1:2" ht="0.75" customHeight="1">
      <c r="A48" s="15" t="s">
        <v>61</v>
      </c>
      <c r="B48" s="6"/>
    </row>
    <row r="49" spans="1:2" ht="25.5">
      <c r="A49" s="21" t="s">
        <v>21</v>
      </c>
      <c r="B49" s="14">
        <v>30220</v>
      </c>
    </row>
    <row r="50" spans="1:2" ht="25.5">
      <c r="A50" s="22" t="s">
        <v>12</v>
      </c>
      <c r="B50" s="14">
        <f>B51+B61</f>
        <v>99139</v>
      </c>
    </row>
    <row r="51" spans="1:2" ht="12.75">
      <c r="A51" s="23" t="s">
        <v>13</v>
      </c>
      <c r="B51" s="6">
        <f>B52+B53+B54</f>
        <v>35080</v>
      </c>
    </row>
    <row r="52" spans="1:2" ht="12.75">
      <c r="A52" s="18" t="s">
        <v>62</v>
      </c>
      <c r="B52" s="6">
        <v>30847</v>
      </c>
    </row>
    <row r="53" spans="1:2" ht="12.75">
      <c r="A53" s="18" t="s">
        <v>63</v>
      </c>
      <c r="B53" s="18">
        <v>2352</v>
      </c>
    </row>
    <row r="54" spans="1:2" ht="12.75">
      <c r="A54" s="18" t="s">
        <v>64</v>
      </c>
      <c r="B54" s="18">
        <v>1881</v>
      </c>
    </row>
    <row r="55" spans="1:2" ht="0.75" customHeight="1">
      <c r="A55" s="18" t="s">
        <v>65</v>
      </c>
      <c r="B55" s="6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64059</v>
      </c>
    </row>
    <row r="62" spans="1:2" ht="12.75">
      <c r="A62" s="25" t="s">
        <v>15</v>
      </c>
      <c r="B62" s="6">
        <v>49093</v>
      </c>
    </row>
    <row r="63" spans="1:2" ht="0.75" customHeight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14966</v>
      </c>
    </row>
    <row r="66" spans="1:2" ht="12.75">
      <c r="A66" s="27" t="s">
        <v>20</v>
      </c>
      <c r="B66" s="28">
        <f>(B49+B61)*15.8/100</f>
        <v>14896.082</v>
      </c>
    </row>
    <row r="67" spans="1:2" ht="25.5">
      <c r="A67" s="29" t="s">
        <v>73</v>
      </c>
      <c r="B67" s="14">
        <f>B68+B71+B72+B70</f>
        <v>60095</v>
      </c>
    </row>
    <row r="68" spans="1:2" ht="12.75">
      <c r="A68" s="30" t="s">
        <v>9</v>
      </c>
      <c r="B68" s="6">
        <v>2737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6352</v>
      </c>
    </row>
    <row r="71" spans="1:2" ht="12.75">
      <c r="A71" s="30" t="s">
        <v>10</v>
      </c>
      <c r="B71" s="6">
        <v>18670</v>
      </c>
    </row>
    <row r="72" spans="1:2" ht="12.75">
      <c r="A72" s="30" t="s">
        <v>19</v>
      </c>
      <c r="B72" s="18">
        <v>32336</v>
      </c>
    </row>
    <row r="73" spans="1:2" ht="12.75">
      <c r="A73" s="31" t="s">
        <v>18</v>
      </c>
      <c r="B73" s="28">
        <f>B67+B66+B50+B49+B16</f>
        <v>275024.082</v>
      </c>
    </row>
    <row r="74" spans="1:2" ht="12.75">
      <c r="A74" s="31" t="s">
        <v>17</v>
      </c>
      <c r="B74" s="28">
        <f>B73*1.18</f>
        <v>324528.41676</v>
      </c>
    </row>
    <row r="75" spans="1:2" ht="12.75">
      <c r="A75" s="30" t="s">
        <v>74</v>
      </c>
      <c r="B75" s="6">
        <v>-335611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2012-03-13T07:45:08Z</cp:lastPrinted>
  <dcterms:created xsi:type="dcterms:W3CDTF">2012-01-16T08:50:56Z</dcterms:created>
  <dcterms:modified xsi:type="dcterms:W3CDTF">2013-04-01T14:19:39Z</dcterms:modified>
  <cp:category/>
  <cp:version/>
  <cp:contentType/>
  <cp:contentStatus/>
</cp:coreProperties>
</file>