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0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<sst xmlns="http://schemas.openxmlformats.org/spreadsheetml/2006/main" count="76" uniqueCount="75">
  <si>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</si>
  <si>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</si>
  <si>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</si>
  <si>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</si>
  <si>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</si>
  <si>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</si>
  <si>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</si>
  <si>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</si>
  <si>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</si>
  <si>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</si>
  <si>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</si>
  <si>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</si>
  <si>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</si>
  <si>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</si>
  <si>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</si>
  <si>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</si>
  <si>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</si>
  <si>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</si>
  <si>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</si>
  <si>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</si>
  <si>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</si>
  <si>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</si>
  <si>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</si>
  <si>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</si>
  <si>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</si>
  <si>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</si>
  <si>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30/2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</si>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</sst>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62.421875" style="0" customWidth="1"/>
    <col min="2" max="2" width="18.2812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25</v>
      </c>
      <c r="B2" s="32"/>
    </row>
    <row r="3" spans="1:2" ht="12.75">
      <c r="A3" s="3" t="s">
        <v>24</v>
      </c>
      <c r="B3" s="4" t="s">
        <v>26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24112</v>
      </c>
    </row>
    <row r="6" spans="1:2" ht="12.75">
      <c r="A6" s="9" t="s">
        <v>27</v>
      </c>
      <c r="B6" s="8">
        <v>475702</v>
      </c>
    </row>
    <row r="7" spans="1:2" ht="12.75">
      <c r="A7" s="9" t="s">
        <v>2</v>
      </c>
      <c r="B7" s="8">
        <v>465749</v>
      </c>
    </row>
    <row r="8" spans="1:2" ht="12.75" hidden="1">
      <c r="A8" s="9" t="s">
        <v>28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3740</v>
      </c>
    </row>
    <row r="11" spans="1:2" ht="12.75">
      <c r="A11" s="10" t="s">
        <v>29</v>
      </c>
      <c r="B11" s="8">
        <v>2533</v>
      </c>
    </row>
    <row r="12" spans="1:2" ht="12.75">
      <c r="A12" s="9" t="s">
        <v>5</v>
      </c>
      <c r="B12" s="8">
        <f>B7+B11</f>
        <v>468282</v>
      </c>
    </row>
    <row r="13" spans="1:2" ht="12.75">
      <c r="A13" s="11" t="s">
        <v>30</v>
      </c>
      <c r="B13" s="8">
        <f>B5+B6+B10-B12</f>
        <v>35272</v>
      </c>
    </row>
    <row r="14" spans="1:2" ht="12.75">
      <c r="A14" s="5" t="s">
        <v>7</v>
      </c>
      <c r="B14" s="6"/>
    </row>
    <row r="15" spans="1:2" ht="12.75">
      <c r="A15" s="12" t="s">
        <v>31</v>
      </c>
      <c r="B15" s="6">
        <v>102904</v>
      </c>
    </row>
    <row r="16" spans="1:2" ht="12.75">
      <c r="A16" s="13" t="s">
        <v>12</v>
      </c>
      <c r="B16" s="14">
        <f>B17+B20+B26+B30+B35+B37+B39+B46</f>
        <v>174409</v>
      </c>
    </row>
    <row r="17" spans="1:2" ht="12.75">
      <c r="A17" s="12" t="s">
        <v>32</v>
      </c>
      <c r="B17" s="6">
        <v>95641</v>
      </c>
    </row>
    <row r="18" spans="1:2" ht="0.75" customHeight="1">
      <c r="A18" s="12" t="s">
        <v>33</v>
      </c>
      <c r="B18" s="6"/>
    </row>
    <row r="19" spans="1:2" ht="12.75" hidden="1">
      <c r="A19" s="12" t="s">
        <v>34</v>
      </c>
      <c r="B19" s="6"/>
    </row>
    <row r="20" spans="1:2" ht="12.75">
      <c r="A20" s="12" t="s">
        <v>35</v>
      </c>
      <c r="B20" s="6">
        <v>38201</v>
      </c>
    </row>
    <row r="21" spans="1:2" ht="12.75" hidden="1">
      <c r="A21" s="12" t="s">
        <v>36</v>
      </c>
      <c r="B21" s="6"/>
    </row>
    <row r="22" spans="1:2" ht="12.75" hidden="1">
      <c r="A22" s="12" t="s">
        <v>37</v>
      </c>
      <c r="B22" s="6"/>
    </row>
    <row r="23" spans="1:2" ht="12.75" hidden="1">
      <c r="A23" s="12" t="s">
        <v>38</v>
      </c>
      <c r="B23" s="6"/>
    </row>
    <row r="24" spans="1:2" ht="25.5" hidden="1">
      <c r="A24" s="15" t="s">
        <v>39</v>
      </c>
      <c r="B24" s="6"/>
    </row>
    <row r="25" spans="1:2" ht="25.5" hidden="1">
      <c r="A25" s="15" t="s">
        <v>40</v>
      </c>
      <c r="B25" s="6"/>
    </row>
    <row r="26" spans="1:2" ht="12.75">
      <c r="A26" s="16" t="s">
        <v>41</v>
      </c>
      <c r="B26" s="6">
        <v>5860</v>
      </c>
    </row>
    <row r="27" spans="1:2" ht="0.75" customHeight="1">
      <c r="A27" s="15" t="s">
        <v>42</v>
      </c>
      <c r="B27" s="6"/>
    </row>
    <row r="28" spans="1:2" ht="12.75" hidden="1">
      <c r="A28" s="15" t="s">
        <v>43</v>
      </c>
      <c r="B28" s="6"/>
    </row>
    <row r="29" spans="1:2" ht="12.75" hidden="1">
      <c r="A29" s="15" t="s">
        <v>44</v>
      </c>
      <c r="B29" s="6"/>
    </row>
    <row r="30" spans="1:2" ht="12" customHeight="1">
      <c r="A30" s="17" t="s">
        <v>45</v>
      </c>
      <c r="B30" s="18">
        <v>3402</v>
      </c>
    </row>
    <row r="31" spans="1:2" ht="12.75" hidden="1">
      <c r="A31" s="19" t="s">
        <v>46</v>
      </c>
      <c r="B31" s="6"/>
    </row>
    <row r="32" spans="1:2" ht="12.75" hidden="1">
      <c r="A32" s="15" t="s">
        <v>47</v>
      </c>
      <c r="B32" s="6"/>
    </row>
    <row r="33" spans="1:2" ht="12.75" hidden="1">
      <c r="A33" s="15" t="s">
        <v>48</v>
      </c>
      <c r="B33" s="6"/>
    </row>
    <row r="34" spans="1:2" ht="12.75" hidden="1">
      <c r="A34" s="15" t="s">
        <v>49</v>
      </c>
      <c r="B34" s="6"/>
    </row>
    <row r="35" spans="1:2" ht="12.75">
      <c r="A35" s="15" t="s">
        <v>50</v>
      </c>
      <c r="B35" s="6">
        <v>5873</v>
      </c>
    </row>
    <row r="36" spans="1:2" ht="12.75" hidden="1">
      <c r="A36" s="15" t="s">
        <v>51</v>
      </c>
      <c r="B36" s="6"/>
    </row>
    <row r="37" spans="1:2" ht="25.5">
      <c r="A37" s="15" t="s">
        <v>52</v>
      </c>
      <c r="B37" s="6">
        <v>10621</v>
      </c>
    </row>
    <row r="38" spans="1:2" ht="12.75">
      <c r="A38" s="15" t="s">
        <v>53</v>
      </c>
      <c r="B38" s="6"/>
    </row>
    <row r="39" spans="1:2" ht="12.75">
      <c r="A39" s="15" t="s">
        <v>54</v>
      </c>
      <c r="B39" s="18">
        <v>10153</v>
      </c>
    </row>
    <row r="40" spans="1:2" ht="12.75">
      <c r="A40" s="15" t="s">
        <v>55</v>
      </c>
      <c r="B40" s="18">
        <v>10153</v>
      </c>
    </row>
    <row r="41" spans="1:2" ht="12.75" hidden="1">
      <c r="A41" s="15" t="s">
        <v>56</v>
      </c>
      <c r="B41" s="18"/>
    </row>
    <row r="42" spans="1:2" ht="12.75" hidden="1">
      <c r="A42" s="15" t="s">
        <v>57</v>
      </c>
      <c r="B42" s="18"/>
    </row>
    <row r="43" spans="1:2" ht="12.75" hidden="1">
      <c r="A43" s="15" t="s">
        <v>58</v>
      </c>
      <c r="B43" s="18"/>
    </row>
    <row r="44" spans="1:2" ht="12.75" hidden="1">
      <c r="A44" s="15" t="s">
        <v>59</v>
      </c>
      <c r="B44" s="18"/>
    </row>
    <row r="45" spans="1:2" ht="12.75" hidden="1">
      <c r="A45" s="15" t="s">
        <v>60</v>
      </c>
      <c r="B45" s="6"/>
    </row>
    <row r="46" spans="1:2" ht="12.75">
      <c r="A46" s="9" t="s">
        <v>61</v>
      </c>
      <c r="B46" s="20">
        <v>4658</v>
      </c>
    </row>
    <row r="47" spans="1:2" ht="0.75" customHeight="1">
      <c r="A47" s="15" t="s">
        <v>62</v>
      </c>
      <c r="B47" s="6"/>
    </row>
    <row r="48" spans="1:2" ht="12.75" hidden="1">
      <c r="A48" s="15" t="s">
        <v>63</v>
      </c>
      <c r="B48" s="6"/>
    </row>
    <row r="49" spans="1:2" ht="25.5">
      <c r="A49" s="21" t="s">
        <v>23</v>
      </c>
      <c r="B49" s="14">
        <v>18829</v>
      </c>
    </row>
    <row r="50" spans="1:2" ht="12.75">
      <c r="A50" s="22" t="s">
        <v>13</v>
      </c>
      <c r="B50" s="14">
        <f>B51+B56+B61</f>
        <v>156455</v>
      </c>
    </row>
    <row r="51" spans="1:2" ht="12.75">
      <c r="A51" s="23" t="s">
        <v>14</v>
      </c>
      <c r="B51" s="6">
        <f>B52+B53+B54</f>
        <v>22244</v>
      </c>
    </row>
    <row r="52" spans="1:2" ht="12.75">
      <c r="A52" s="18" t="s">
        <v>64</v>
      </c>
      <c r="B52" s="6">
        <v>19770</v>
      </c>
    </row>
    <row r="53" spans="1:2" ht="12.75">
      <c r="A53" s="18" t="s">
        <v>65</v>
      </c>
      <c r="B53" s="18">
        <v>1587</v>
      </c>
    </row>
    <row r="54" spans="1:2" ht="12.75">
      <c r="A54" s="18" t="s">
        <v>66</v>
      </c>
      <c r="B54" s="18">
        <v>887</v>
      </c>
    </row>
    <row r="55" spans="1:2" ht="12.75" hidden="1">
      <c r="A55" s="18" t="s">
        <v>67</v>
      </c>
      <c r="B55" s="18"/>
    </row>
    <row r="56" spans="1:2" ht="12.75">
      <c r="A56" s="18" t="s">
        <v>68</v>
      </c>
      <c r="B56" s="6">
        <v>57272</v>
      </c>
    </row>
    <row r="57" spans="1:2" ht="12.75">
      <c r="A57" s="24" t="s">
        <v>69</v>
      </c>
      <c r="B57" s="18">
        <v>53166</v>
      </c>
    </row>
    <row r="58" spans="1:2" ht="12.75">
      <c r="A58" s="24" t="s">
        <v>70</v>
      </c>
      <c r="B58" s="18">
        <v>4106</v>
      </c>
    </row>
    <row r="59" spans="1:2" ht="0.75" customHeight="1">
      <c r="A59" s="24" t="s">
        <v>71</v>
      </c>
      <c r="B59" s="6"/>
    </row>
    <row r="60" spans="1:2" ht="12.75" hidden="1">
      <c r="A60" s="24" t="s">
        <v>72</v>
      </c>
      <c r="B60" s="6"/>
    </row>
    <row r="61" spans="1:2" ht="12.75">
      <c r="A61" s="23" t="s">
        <v>15</v>
      </c>
      <c r="B61" s="6">
        <f>B62+B64+B65</f>
        <v>76939</v>
      </c>
    </row>
    <row r="62" spans="1:2" ht="12.75">
      <c r="A62" s="25" t="s">
        <v>16</v>
      </c>
      <c r="B62" s="6">
        <v>20378</v>
      </c>
    </row>
    <row r="63" spans="1:2" ht="0.75" customHeight="1">
      <c r="A63" s="26" t="s">
        <v>20</v>
      </c>
      <c r="B63" s="6"/>
    </row>
    <row r="64" spans="1:2" ht="12.75">
      <c r="A64" s="26" t="s">
        <v>8</v>
      </c>
      <c r="B64" s="6">
        <v>43870</v>
      </c>
    </row>
    <row r="65" spans="1:2" ht="12.75">
      <c r="A65" s="25" t="s">
        <v>17</v>
      </c>
      <c r="B65" s="6">
        <v>12691</v>
      </c>
    </row>
    <row r="66" spans="1:2" ht="12.75">
      <c r="A66" s="27" t="s">
        <v>22</v>
      </c>
      <c r="B66" s="28">
        <f>(B49+B61)*15.8/100</f>
        <v>15131.344000000001</v>
      </c>
    </row>
    <row r="67" spans="1:2" ht="25.5">
      <c r="A67" s="29" t="s">
        <v>73</v>
      </c>
      <c r="B67" s="14">
        <f>B68+B71+B72+B70</f>
        <v>60749</v>
      </c>
    </row>
    <row r="68" spans="1:2" ht="12.75">
      <c r="A68" s="30" t="s">
        <v>10</v>
      </c>
      <c r="B68" s="6">
        <v>2573</v>
      </c>
    </row>
    <row r="69" spans="1:2" ht="12.75" hidden="1">
      <c r="A69" s="30" t="s">
        <v>9</v>
      </c>
      <c r="B69" s="6"/>
    </row>
    <row r="70" spans="1:2" ht="12.75">
      <c r="A70" s="30" t="s">
        <v>9</v>
      </c>
      <c r="B70" s="6">
        <v>8846</v>
      </c>
    </row>
    <row r="71" spans="1:2" ht="12.75">
      <c r="A71" s="30" t="s">
        <v>11</v>
      </c>
      <c r="B71" s="6">
        <v>17547</v>
      </c>
    </row>
    <row r="72" spans="1:2" ht="12.75">
      <c r="A72" s="30" t="s">
        <v>21</v>
      </c>
      <c r="B72" s="18">
        <v>31783</v>
      </c>
    </row>
    <row r="73" spans="1:2" ht="12.75">
      <c r="A73" s="31" t="s">
        <v>19</v>
      </c>
      <c r="B73" s="28">
        <f>B67+B66+B50+B49+B16</f>
        <v>425573.344</v>
      </c>
    </row>
    <row r="74" spans="1:2" ht="12.75">
      <c r="A74" s="31" t="s">
        <v>18</v>
      </c>
      <c r="B74" s="28">
        <f>B73*1.18</f>
        <v>502176.54591999995</v>
      </c>
    </row>
    <row r="75" spans="1:2" ht="12.75">
      <c r="A75" s="30" t="s">
        <v>74</v>
      </c>
      <c r="B75" s="6">
        <v>69009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2012-03-01T04:56:21Z</cp:lastPrinted>
  <dcterms:created xsi:type="dcterms:W3CDTF">2012-01-16T08:50:56Z</dcterms:created>
  <dcterms:modified xsi:type="dcterms:W3CDTF">2013-04-01T14:20:42Z</dcterms:modified>
  <cp:category/>
  <cp:version/>
  <cp:contentType/>
  <cp:contentStatus/>
</cp:coreProperties>
</file>