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9525" activeTab="0"/>
  </bookViews>
  <sheets>
    <sheet name="бессонова 21" sheetId="1" r:id="rId1"/>
  </sheets>
  <definedNames>
    <definedName name="_xlnm._FilterDatabase" localSheetId="0" hidden="1">'бессонова 21'!$B$1:$B$428</definedName>
  </definedNames>
  <calcPr fullCalcOnLoad="1"/>
</workbook>
</file>

<file path=xl/sharedStrings.xml><?xml version="1.0" encoding="utf-8"?>
<sst xmlns="http://schemas.openxmlformats.org/spreadsheetml/2006/main" count="70" uniqueCount="69">
  <si>
    <t>ОТЧЕТ</t>
  </si>
  <si>
    <t xml:space="preserve"> стоимости работ по содержанию и ремонту общедомового имущества 
за 2012 год </t>
  </si>
  <si>
    <t>Адрес</t>
  </si>
  <si>
    <t>Бессонова 21</t>
  </si>
  <si>
    <t>Задолженность на 01.01.2012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</si>
  <si>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</si>
  <si>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</si>
  <si>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</si>
  <si>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</si>
  <si>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</si>
  <si>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</si>
  <si>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</si>
  <si>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01.01.2013</t>
  </si>
  <si>
    <t>Статьи расходов</t>
  </si>
  <si>
    <t>Сальдо на 01.01.2012 г.</t>
  </si>
  <si>
    <t>1. Расходы по текущему ремонту и набору работ:</t>
  </si>
  <si>
    <t>Ремонт кровли</t>
  </si>
  <si>
    <t>Плотницкие работы (остекление, ремонт окон, дверей, слуховых окон, смена и укрепление дверных приборов…)</t>
  </si>
  <si>
    <t>Очистка кровли снега, сбивание сосулек.</t>
  </si>
  <si>
    <t>Ремонт, закрытие продухов</t>
  </si>
  <si>
    <t>ремонт межпанельных швов</t>
  </si>
  <si>
    <t>Установка мет. дверей</t>
  </si>
  <si>
    <t>Промыка мусоропровода</t>
  </si>
  <si>
    <t>Установка в под. досок объявлений, аншлагов</t>
  </si>
  <si>
    <t>Художественное оформление подъездов</t>
  </si>
  <si>
    <t>Установка, ремонт мет дверей  (стор. Орг.)</t>
  </si>
  <si>
    <t>Смена труб ЦО</t>
  </si>
  <si>
    <t>Смена труб ХГВС</t>
  </si>
  <si>
    <t>Смена вентилей, задвижек ЦО</t>
  </si>
  <si>
    <t>Смена труб канализации</t>
  </si>
  <si>
    <t>Смена радиаторов</t>
  </si>
  <si>
    <t>Опрессовка, промывка ЦО</t>
  </si>
  <si>
    <t>Обслуживание теплосчетчиков</t>
  </si>
  <si>
    <t>Замер сопротивления</t>
  </si>
  <si>
    <t>Установка электросчетчиков</t>
  </si>
  <si>
    <t>Ремонт, установка контейнеров, ремонт контейнерной площадки</t>
  </si>
  <si>
    <t>Устройство, ремонт ограждений</t>
  </si>
  <si>
    <t>Ямочный ремонт</t>
  </si>
  <si>
    <t>Установка урн</t>
  </si>
  <si>
    <t>Покраска контейнеров, урн, ограждений, дет. площ.</t>
  </si>
  <si>
    <t>Устройство газона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</si>
  <si>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</si>
  <si>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</si>
  <si>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</si>
  <si>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</si>
  <si>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</si>
  <si>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</si>
  <si>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</si>
  <si>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</si>
  <si>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</si>
  <si>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</si>
  <si>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</si>
  <si>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</si>
  <si>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</si>
  <si>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</si>
  <si>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</si>
  <si>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</si>
  <si>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 xml:space="preserve">  Услуги контролеров</t>
  </si>
  <si>
    <t xml:space="preserve">  Объединенная диспетчерская служба       </t>
  </si>
  <si>
    <t xml:space="preserve">  Услуги управляющей компании        </t>
  </si>
  <si>
    <t xml:space="preserve">  Услуги МУП УЖХ и ЕРКЦ            </t>
  </si>
  <si>
    <t>Итого расходов</t>
  </si>
  <si>
    <t>6. Прочие расходы (услуги банка и т.д.)</t>
  </si>
  <si>
    <t>Итого стоимость услуг без НДС</t>
  </si>
  <si>
    <t>НДС 18%</t>
  </si>
  <si>
    <t>Итого стоимость услуг  с НДС</t>
  </si>
  <si>
    <t>Итого стоимость услуг с учетом сальдо</t>
  </si>
  <si>
    <t>Финансовый результат (перерасход (-), неосвоение (+))</t>
  </si>
  <si>
    <t>5.Расходы по начислению и сбору платежей за жку,управление жилфондом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</si>
</sst>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00000"/>
    <numFmt numFmtId="187" formatCode="0.0000000"/>
    <numFmt numFmtId="188" formatCode="0.000000"/>
    <numFmt numFmtId="189" formatCode="[$-FC19]d\ mmmm\ yyyy\ &quot;г.&quot;"/>
    <numFmt numFmtId="190" formatCode="_(* #,##0.000_);_(* \(#,##0.000\);_(* &quot;-&quot;??_);_(@_)"/>
    <numFmt numFmtId="191" formatCode="_(* #,##0.0_);_(* \(#,##0.0\);_(* &quot;-&quot;??_);_(@_)"/>
    <numFmt numFmtId="192" formatCode="_-* #,##0.000_р_._-;\-* #,##0.000_р_._-;_-* &quot;-&quot;???_р_._-;_-@_-"/>
    <numFmt numFmtId="193" formatCode="_-* #,##0.0_р_._-;\-* #,##0.0_р_._-;_-* &quot;-&quot;?_р_._-;_-@_-"/>
    <numFmt numFmtId="194" formatCode="000,000.00"/>
    <numFmt numFmtId="195" formatCode="00,000.00"/>
    <numFmt numFmtId="196" formatCode="0,000.00"/>
    <numFmt numFmtId="197" formatCode="000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,000,000.00"/>
    <numFmt numFmtId="203" formatCode="0.000000000"/>
    <numFmt numFmtId="204" formatCode="0.0000000000"/>
    <numFmt numFmtId="205" formatCode="0.0%"/>
    <numFmt numFmtId="206" formatCode="0.00000000000"/>
    <numFmt numFmtId="207" formatCode="mmm/yyyy"/>
    <numFmt numFmtId="208" formatCode="00,000.0"/>
    <numFmt numFmtId="209" formatCode="00,000"/>
    <numFmt numFmtId="210" formatCode="#,##0&quot; &quot;;\-#,##0&quot; &quot;"/>
    <numFmt numFmtId="211" formatCode="#,##0&quot; &quot;;[Red]\-#,##0&quot; &quot;"/>
    <numFmt numFmtId="212" formatCode="#,##0.00&quot; &quot;;\-#,##0.00&quot; &quot;"/>
    <numFmt numFmtId="213" formatCode="#,##0.00&quot; &quot;;[Red]\-#,##0.00&quot; &quot;"/>
    <numFmt numFmtId="214" formatCode="_-* #,##0&quot; &quot;_-;\-* #,##0&quot; &quot;_-;_-* &quot;-&quot;&quot; &quot;_-;_-@_-"/>
    <numFmt numFmtId="215" formatCode="_-* #,##0_ _-;\-* #,##0_ _-;_-* &quot;-&quot;_ _-;_-@_-"/>
    <numFmt numFmtId="216" formatCode="_-* #,##0.00&quot; &quot;_-;\-* #,##0.00&quot; &quot;_-;_-* &quot;-&quot;??&quot; &quot;_-;_-@_-"/>
    <numFmt numFmtId="217" formatCode="_-* #,##0.00_ _-;\-* #,##0.00_ _-;_-* &quot;-&quot;??_ _-;_-@_-"/>
    <numFmt numFmtId="218" formatCode="_-* #,##0.00_р_._-;\-* #,##0.00_р_._-;_-* &quot;-&quot;_р_._-;_-@_-"/>
    <numFmt numFmtId="219" formatCode="_-* #,##0_р_._-;\-* #,##0_р_._-;_-* &quot;-&quot;??_р_._-;_-@_-"/>
    <numFmt numFmtId="220" formatCode="_-* #,##0.0000_р_._-;\-* #,##0.0000_р_._-;_-* &quot;-&quot;??_р_._-;_-@_-"/>
    <numFmt numFmtId="221" formatCode="_-* #&quot; &quot;##0.0000_р_._-;\-* #&quot; &quot;##0.0000_р_._-;_-* &quot;-&quot;_р_._-;_-@_-"/>
    <numFmt numFmtId="222" formatCode="#,##0_ ;\-#,##0\ "/>
    <numFmt numFmtId="223" formatCode="[$-FC19]dddd&quot;,&quot;\ d\ mmmm\ yyyy\ &quot;г.&quot;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  <numFmt numFmtId="226" formatCode="00.00"/>
    <numFmt numFmtId="227" formatCode="_-* #,##0.0_р_._-;\-* #,##0.0_р_._-;_-* &quot;-&quot;?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98" applyFont="1" applyAlignment="1">
      <alignment horizontal="center"/>
      <protection/>
    </xf>
    <xf numFmtId="1" fontId="0" fillId="0" borderId="0" xfId="98" applyNumberFormat="1" applyFont="1" applyFill="1" applyAlignment="1">
      <alignment horizontal="center" vertical="center"/>
      <protection/>
    </xf>
    <xf numFmtId="0" fontId="0" fillId="0" borderId="0" xfId="98" applyFont="1">
      <alignment/>
      <protection/>
    </xf>
    <xf numFmtId="0" fontId="22" fillId="0" borderId="0" xfId="99" applyFont="1" applyFill="1" applyAlignment="1">
      <alignment horizontal="center" vertical="top" wrapText="1"/>
      <protection/>
    </xf>
    <xf numFmtId="2" fontId="0" fillId="0" borderId="0" xfId="98" applyNumberFormat="1" applyFont="1" applyFill="1" applyAlignment="1">
      <alignment horizontal="center" vertical="center"/>
      <protection/>
    </xf>
    <xf numFmtId="168" fontId="0" fillId="0" borderId="0" xfId="98" applyNumberFormat="1" applyFont="1" applyFill="1" applyAlignment="1">
      <alignment horizontal="center" vertical="center"/>
      <protection/>
    </xf>
    <xf numFmtId="0" fontId="21" fillId="0" borderId="0" xfId="98" applyFont="1">
      <alignment/>
      <protection/>
    </xf>
    <xf numFmtId="0" fontId="23" fillId="0" borderId="0" xfId="98" applyFont="1" applyAlignment="1">
      <alignment horizontal="center" vertical="center" wrapText="1"/>
      <protection/>
    </xf>
    <xf numFmtId="0" fontId="0" fillId="0" borderId="10" xfId="98" applyFont="1" applyBorder="1">
      <alignment/>
      <protection/>
    </xf>
    <xf numFmtId="1" fontId="0" fillId="0" borderId="10" xfId="98" applyNumberFormat="1" applyFont="1" applyFill="1" applyBorder="1" applyAlignment="1">
      <alignment horizontal="center" vertical="center"/>
      <protection/>
    </xf>
    <xf numFmtId="0" fontId="0" fillId="0" borderId="0" xfId="98" applyFont="1">
      <alignment/>
      <protection/>
    </xf>
    <xf numFmtId="0" fontId="0" fillId="0" borderId="10" xfId="98" applyFont="1" applyBorder="1">
      <alignment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21" fillId="0" borderId="10" xfId="98" applyFont="1" applyBorder="1" applyAlignment="1">
      <alignment horizontal="center"/>
      <protection/>
    </xf>
    <xf numFmtId="0" fontId="21" fillId="0" borderId="10" xfId="98" applyFont="1" applyFill="1" applyBorder="1" applyAlignment="1">
      <alignment horizontal="center" vertical="center"/>
      <protection/>
    </xf>
    <xf numFmtId="1" fontId="0" fillId="0" borderId="10" xfId="98" applyNumberFormat="1" applyFont="1" applyFill="1" applyBorder="1" applyAlignment="1">
      <alignment horizontal="center" vertical="center"/>
      <protection/>
    </xf>
    <xf numFmtId="0" fontId="21" fillId="0" borderId="10" xfId="98" applyFont="1" applyBorder="1">
      <alignment/>
      <protection/>
    </xf>
    <xf numFmtId="1" fontId="21" fillId="0" borderId="10" xfId="98" applyNumberFormat="1" applyFont="1" applyFill="1" applyBorder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10" xfId="98" applyFont="1" applyBorder="1" applyAlignment="1">
      <alignment wrapText="1"/>
      <protection/>
    </xf>
    <xf numFmtId="0" fontId="24" fillId="0" borderId="10" xfId="99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4" fillId="0" borderId="10" xfId="98" applyFont="1" applyBorder="1">
      <alignment/>
      <protection/>
    </xf>
    <xf numFmtId="1" fontId="24" fillId="0" borderId="10" xfId="98" applyNumberFormat="1" applyFont="1" applyFill="1" applyBorder="1" applyAlignment="1">
      <alignment horizontal="center" vertical="center"/>
      <protection/>
    </xf>
    <xf numFmtId="0" fontId="24" fillId="0" borderId="0" xfId="98" applyFont="1">
      <alignment/>
      <protection/>
    </xf>
    <xf numFmtId="1" fontId="0" fillId="0" borderId="10" xfId="98" applyNumberFormat="1" applyFont="1" applyBorder="1">
      <alignment/>
      <protection/>
    </xf>
    <xf numFmtId="0" fontId="21" fillId="0" borderId="10" xfId="101" applyFont="1" applyBorder="1">
      <alignment/>
      <protection/>
    </xf>
    <xf numFmtId="0" fontId="0" fillId="0" borderId="0" xfId="98" applyFont="1" applyBorder="1">
      <alignment/>
      <protection/>
    </xf>
    <xf numFmtId="0" fontId="0" fillId="0" borderId="0" xfId="99" applyFont="1" applyFill="1" applyBorder="1" applyAlignment="1">
      <alignment vertical="top" wrapText="1"/>
      <protection/>
    </xf>
    <xf numFmtId="1" fontId="21" fillId="0" borderId="0" xfId="99" applyNumberFormat="1" applyFont="1" applyFill="1" applyBorder="1" applyAlignment="1">
      <alignment horizontal="left" vertical="top" wrapText="1"/>
      <protection/>
    </xf>
    <xf numFmtId="0" fontId="21" fillId="0" borderId="0" xfId="99" applyFont="1" applyFill="1" applyBorder="1" applyAlignment="1">
      <alignment horizontal="left" vertical="top" wrapText="1"/>
      <protection/>
    </xf>
    <xf numFmtId="0" fontId="24" fillId="0" borderId="0" xfId="99" applyFont="1" applyFill="1" applyBorder="1" applyAlignment="1">
      <alignment horizontal="left" vertical="top"/>
      <protection/>
    </xf>
    <xf numFmtId="1" fontId="0" fillId="0" borderId="0" xfId="99" applyNumberFormat="1" applyFont="1" applyFill="1" applyBorder="1" applyAlignment="1">
      <alignment vertical="top"/>
      <protection/>
    </xf>
    <xf numFmtId="1" fontId="0" fillId="0" borderId="0" xfId="99" applyNumberFormat="1" applyFont="1" applyFill="1" applyBorder="1" applyAlignment="1">
      <alignment vertical="top" wrapText="1"/>
      <protection/>
    </xf>
    <xf numFmtId="1" fontId="21" fillId="0" borderId="0" xfId="99" applyNumberFormat="1" applyFont="1" applyFill="1" applyBorder="1">
      <alignment/>
      <protection/>
    </xf>
    <xf numFmtId="0" fontId="21" fillId="0" borderId="0" xfId="100" applyFont="1" applyBorder="1">
      <alignment/>
      <protection/>
    </xf>
    <xf numFmtId="0" fontId="0" fillId="0" borderId="0" xfId="100" applyFont="1" applyFill="1" applyBorder="1">
      <alignment/>
      <protection/>
    </xf>
    <xf numFmtId="1" fontId="21" fillId="0" borderId="0" xfId="99" applyNumberFormat="1" applyFont="1" applyFill="1" applyBorder="1" applyAlignment="1">
      <alignment vertical="top"/>
      <protection/>
    </xf>
    <xf numFmtId="0" fontId="21" fillId="0" borderId="11" xfId="98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Домовой учет 2011 год" xfId="98"/>
    <cellStyle name="Обычный_Образец  на 2012" xfId="99"/>
    <cellStyle name="Обычный_ОТЧЕТ 2011 (образец)" xfId="100"/>
    <cellStyle name="Обычный_Сметы по домам на 2012 год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Процентный 2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2" sqref="A72:IV81"/>
    </sheetView>
  </sheetViews>
  <sheetFormatPr defaultColWidth="9.140625" defaultRowHeight="12.75"/>
  <cols>
    <col min="1" max="1" width="76.140625" style="3" customWidth="1"/>
    <col min="2" max="2" width="14.28125" style="19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24">
      <c r="A2" s="4" t="s">
        <v>1</v>
      </c>
      <c r="B2" s="5"/>
    </row>
    <row r="3" spans="1:2" ht="12.75">
      <c r="A3" s="1"/>
      <c r="B3" s="6"/>
    </row>
    <row r="4" spans="1:2" s="8" customFormat="1" ht="12.75">
      <c r="A4" s="17" t="s">
        <v>2</v>
      </c>
      <c r="B4" s="40" t="s">
        <v>3</v>
      </c>
    </row>
    <row r="5" spans="1:2" s="11" customFormat="1" ht="12.75">
      <c r="A5" s="9" t="s">
        <v>4</v>
      </c>
      <c r="B5" s="10">
        <v>143858.7899999991</v>
      </c>
    </row>
    <row r="6" spans="1:2" s="11" customFormat="1" ht="12.75">
      <c r="A6" s="9" t="s">
        <v>5</v>
      </c>
      <c r="B6" s="10">
        <v>4333092.59</v>
      </c>
    </row>
    <row r="7" spans="1:2" s="11" customFormat="1" ht="12.75">
      <c r="A7" s="9" t="s">
        <v>6</v>
      </c>
      <c r="B7" s="10">
        <v>4315270.65</v>
      </c>
    </row>
    <row r="8" spans="1:2" s="11" customFormat="1" ht="12.75">
      <c r="A8" s="9" t="s">
        <v>7</v>
      </c>
      <c r="B8" s="10">
        <v>24461.45</v>
      </c>
    </row>
    <row r="9" spans="1:2" s="11" customFormat="1" ht="12.75">
      <c r="A9" s="9" t="s">
        <v>8</v>
      </c>
      <c r="B9" s="10">
        <v>26214.38</v>
      </c>
    </row>
    <row r="10" spans="1:2" s="11" customFormat="1" ht="12.75">
      <c r="A10" s="9" t="s">
        <v>9</v>
      </c>
      <c r="B10" s="10">
        <v>8602.41</v>
      </c>
    </row>
    <row r="11" spans="1:2" s="11" customFormat="1" ht="12.75">
      <c r="A11" s="9" t="s">
        <v>10</v>
      </c>
      <c r="B11" s="10">
        <v>8602.41</v>
      </c>
    </row>
    <row r="12" spans="1:2" s="11" customFormat="1" ht="12.75">
      <c r="A12" s="9" t="s">
        <v>11</v>
      </c>
      <c r="B12" s="10">
        <v>4350087.44</v>
      </c>
    </row>
    <row r="13" spans="1:2" s="11" customFormat="1" ht="12.75">
      <c r="A13" s="9" t="s">
        <v>12</v>
      </c>
      <c r="B13" s="10">
        <v>159927.8</v>
      </c>
    </row>
    <row r="14" spans="1:2" ht="12.75">
      <c r="A14" s="12"/>
      <c r="B14" s="13"/>
    </row>
    <row r="15" spans="1:2" s="7" customFormat="1" ht="12.75">
      <c r="A15" s="14" t="s">
        <v>13</v>
      </c>
      <c r="B15" s="15"/>
    </row>
    <row r="16" spans="1:2" ht="12.75">
      <c r="A16" s="12" t="s">
        <v>14</v>
      </c>
      <c r="B16" s="16">
        <v>797896.5819487814</v>
      </c>
    </row>
    <row r="17" spans="1:2" s="7" customFormat="1" ht="12.75">
      <c r="A17" s="17" t="s">
        <v>15</v>
      </c>
      <c r="B17" s="18">
        <v>1598724.753220339</v>
      </c>
    </row>
    <row r="18" spans="1:18" ht="12.75">
      <c r="A18" s="12" t="s">
        <v>16</v>
      </c>
      <c r="B18" s="16">
        <v>174806.87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25.5">
      <c r="A19" s="20" t="s">
        <v>17</v>
      </c>
      <c r="B19" s="16">
        <v>3754.96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12" t="s">
        <v>18</v>
      </c>
      <c r="B20" s="16">
        <v>1012.92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12" t="s">
        <v>19</v>
      </c>
      <c r="B21" s="16">
        <v>19053.1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12" t="s">
        <v>20</v>
      </c>
      <c r="B22" s="16">
        <v>335153.67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12" t="s">
        <v>21</v>
      </c>
      <c r="B23" s="16">
        <v>12932.477288135593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2" t="s">
        <v>16</v>
      </c>
      <c r="B24" s="16">
        <v>537544.2376271186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2" t="s">
        <v>22</v>
      </c>
      <c r="B25" s="16">
        <v>80779.66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12" t="s">
        <v>23</v>
      </c>
      <c r="B26" s="16">
        <v>10186.67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.75">
      <c r="A27" s="12" t="s">
        <v>24</v>
      </c>
      <c r="B27" s="16">
        <f>16752.07+41904</f>
        <v>58656.07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12" t="s">
        <v>25</v>
      </c>
      <c r="B28" s="16">
        <v>5414.31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2.75">
      <c r="A29" s="12" t="s">
        <v>26</v>
      </c>
      <c r="B29" s="16">
        <v>2434.121525423729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2.75">
      <c r="A30" s="12" t="s">
        <v>27</v>
      </c>
      <c r="B30" s="16">
        <v>10914.52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.75">
      <c r="A31" s="12" t="s">
        <v>28</v>
      </c>
      <c r="B31" s="16">
        <v>435.89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>
      <c r="A32" s="12" t="s">
        <v>29</v>
      </c>
      <c r="B32" s="16">
        <v>91021.96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2.75">
      <c r="A33" s="12" t="s">
        <v>30</v>
      </c>
      <c r="B33" s="16">
        <v>11617.08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2.75">
      <c r="A34" s="12" t="s">
        <v>31</v>
      </c>
      <c r="B34" s="16">
        <v>96674.73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>
      <c r="A35" s="12" t="s">
        <v>32</v>
      </c>
      <c r="B35" s="16">
        <v>1972.58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2.75">
      <c r="A36" s="12" t="s">
        <v>33</v>
      </c>
      <c r="B36" s="16">
        <v>60815.01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2" t="s">
        <v>34</v>
      </c>
      <c r="B37" s="16">
        <v>1402.33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12" t="s">
        <v>35</v>
      </c>
      <c r="B38" s="16">
        <v>19162.53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12" t="s">
        <v>36</v>
      </c>
      <c r="B39" s="16">
        <v>44071.670169491525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2" t="s">
        <v>37</v>
      </c>
      <c r="B40" s="16">
        <v>3346.92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2" t="s">
        <v>38</v>
      </c>
      <c r="B41" s="16">
        <v>4876.413559322034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2" t="s">
        <v>39</v>
      </c>
      <c r="B42" s="16">
        <v>7544.57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>
      <c r="A43" s="12" t="s">
        <v>40</v>
      </c>
      <c r="B43" s="16">
        <v>3139.906779661017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2" s="7" customFormat="1" ht="12.75">
      <c r="A44" s="17" t="s">
        <v>41</v>
      </c>
      <c r="B44" s="18">
        <v>169193.2092101004</v>
      </c>
    </row>
    <row r="45" spans="1:2" s="7" customFormat="1" ht="12.75">
      <c r="A45" s="17" t="s">
        <v>42</v>
      </c>
      <c r="B45" s="18">
        <v>1261304.7935694037</v>
      </c>
    </row>
    <row r="46" spans="1:2" ht="12.75">
      <c r="A46" s="21" t="s">
        <v>43</v>
      </c>
      <c r="B46" s="16">
        <v>647344.665</v>
      </c>
    </row>
    <row r="47" spans="1:2" ht="12.75">
      <c r="A47" s="22" t="s">
        <v>44</v>
      </c>
      <c r="B47" s="16">
        <v>195483.935</v>
      </c>
    </row>
    <row r="48" spans="1:2" ht="12.75">
      <c r="A48" s="22" t="s">
        <v>45</v>
      </c>
      <c r="B48" s="16">
        <v>13088.01</v>
      </c>
    </row>
    <row r="49" spans="1:2" ht="12.75">
      <c r="A49" s="22" t="s">
        <v>46</v>
      </c>
      <c r="B49" s="16">
        <v>16083.96</v>
      </c>
    </row>
    <row r="50" spans="1:2" ht="12.75">
      <c r="A50" s="22" t="s">
        <v>47</v>
      </c>
      <c r="B50" s="16">
        <v>422688.76</v>
      </c>
    </row>
    <row r="51" spans="1:2" ht="12.75">
      <c r="A51" s="23" t="s">
        <v>48</v>
      </c>
      <c r="B51" s="16">
        <v>389479.13</v>
      </c>
    </row>
    <row r="52" spans="1:2" ht="13.5" customHeight="1">
      <c r="A52" s="23" t="s">
        <v>49</v>
      </c>
      <c r="B52" s="16">
        <v>32849.63</v>
      </c>
    </row>
    <row r="53" spans="1:2" ht="12.75">
      <c r="A53" s="23" t="s">
        <v>50</v>
      </c>
      <c r="B53" s="13">
        <v>360</v>
      </c>
    </row>
    <row r="54" spans="1:2" s="26" customFormat="1" ht="12.75">
      <c r="A54" s="24" t="s">
        <v>51</v>
      </c>
      <c r="B54" s="25">
        <v>613960.1285694035</v>
      </c>
    </row>
    <row r="55" spans="1:2" ht="12.75">
      <c r="A55" s="12" t="s">
        <v>52</v>
      </c>
      <c r="B55" s="16">
        <v>224523.2192954019</v>
      </c>
    </row>
    <row r="56" spans="1:2" ht="12.75">
      <c r="A56" s="12" t="s">
        <v>53</v>
      </c>
      <c r="B56" s="16">
        <v>273321.77859404887</v>
      </c>
    </row>
    <row r="57" spans="1:2" ht="12.75">
      <c r="A57" s="12" t="s">
        <v>54</v>
      </c>
      <c r="B57" s="16">
        <v>24116.251599336494</v>
      </c>
    </row>
    <row r="58" spans="1:2" ht="12.75">
      <c r="A58" s="12" t="s">
        <v>55</v>
      </c>
      <c r="B58" s="16">
        <v>91998.87908061633</v>
      </c>
    </row>
    <row r="59" spans="1:2" s="7" customFormat="1" ht="12.75">
      <c r="A59" s="17" t="s">
        <v>56</v>
      </c>
      <c r="B59" s="18">
        <v>154624.6890991616</v>
      </c>
    </row>
    <row r="60" spans="1:2" s="7" customFormat="1" ht="12.75">
      <c r="A60" s="17" t="s">
        <v>68</v>
      </c>
      <c r="B60" s="18">
        <v>455281.03279745765</v>
      </c>
    </row>
    <row r="61" spans="1:2" s="11" customFormat="1" ht="12.75">
      <c r="A61" s="9" t="s">
        <v>57</v>
      </c>
      <c r="B61" s="10">
        <v>35986.70117118644</v>
      </c>
    </row>
    <row r="62" spans="1:2" s="11" customFormat="1" ht="12.75">
      <c r="A62" s="9" t="s">
        <v>58</v>
      </c>
      <c r="B62" s="10">
        <v>24235.941605084747</v>
      </c>
    </row>
    <row r="63" spans="1:2" s="11" customFormat="1" ht="12.75">
      <c r="A63" s="9" t="s">
        <v>59</v>
      </c>
      <c r="B63" s="10">
        <v>100983.09002118645</v>
      </c>
    </row>
    <row r="64" spans="1:2" s="11" customFormat="1" ht="12.75">
      <c r="A64" s="9" t="s">
        <v>60</v>
      </c>
      <c r="B64" s="10">
        <v>294075.3</v>
      </c>
    </row>
    <row r="65" spans="1:2" ht="12.75">
      <c r="A65" s="12" t="s">
        <v>61</v>
      </c>
      <c r="B65" s="16">
        <v>3639128.477896462</v>
      </c>
    </row>
    <row r="66" spans="1:2" ht="12.75">
      <c r="A66" s="12" t="s">
        <v>62</v>
      </c>
      <c r="B66" s="16">
        <v>41285.52471538512</v>
      </c>
    </row>
    <row r="67" spans="1:2" ht="12.75">
      <c r="A67" s="27" t="s">
        <v>63</v>
      </c>
      <c r="B67" s="16">
        <v>3680414.002611847</v>
      </c>
    </row>
    <row r="68" spans="1:2" ht="12.75">
      <c r="A68" s="12" t="s">
        <v>64</v>
      </c>
      <c r="B68" s="16">
        <v>662474.5204701325</v>
      </c>
    </row>
    <row r="69" spans="1:2" ht="12.75">
      <c r="A69" s="12" t="s">
        <v>65</v>
      </c>
      <c r="B69" s="16">
        <v>4342888.52308198</v>
      </c>
    </row>
    <row r="70" spans="1:2" ht="12.75">
      <c r="A70" s="28" t="s">
        <v>66</v>
      </c>
      <c r="B70" s="16">
        <v>3544991.9411331983</v>
      </c>
    </row>
    <row r="71" spans="1:2" ht="12.75">
      <c r="A71" s="12" t="s">
        <v>67</v>
      </c>
      <c r="B71" s="16">
        <v>805095.4988668012</v>
      </c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1"/>
    </row>
    <row r="80" ht="12.75">
      <c r="A80" s="32"/>
    </row>
    <row r="81" ht="12.75">
      <c r="A81" s="33"/>
    </row>
    <row r="82" ht="12.75">
      <c r="A82" s="34"/>
    </row>
    <row r="83" ht="12.75">
      <c r="A83" s="35"/>
    </row>
    <row r="84" ht="12.75">
      <c r="A84" s="34"/>
    </row>
    <row r="85" ht="12.75">
      <c r="A85" s="34"/>
    </row>
    <row r="86" ht="12.75">
      <c r="A86" s="34"/>
    </row>
    <row r="87" ht="12.75">
      <c r="A87" s="33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6"/>
    </row>
    <row r="93" ht="12.75">
      <c r="A93" s="37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9"/>
    </row>
    <row r="99" ht="12.75">
      <c r="A99" s="38"/>
    </row>
    <row r="100" ht="12.75">
      <c r="A100" s="39"/>
    </row>
    <row r="101" ht="12.75">
      <c r="A101" s="39"/>
    </row>
    <row r="102" ht="12.75">
      <c r="A102" s="38"/>
    </row>
    <row r="103" ht="12.75">
      <c r="A103" s="38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</sheetData>
  <autoFilter ref="B1:B428"/>
  <printOptions/>
  <pageMargins left="0.6299212598425197" right="0.3937007874015748" top="0" bottom="0" header="0.2755905511811024" footer="0.275590551181102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plan2</cp:lastModifiedBy>
  <dcterms:created xsi:type="dcterms:W3CDTF">2013-03-30T14:17:30Z</dcterms:created>
  <dcterms:modified xsi:type="dcterms:W3CDTF">2013-04-01T03:16:18Z</dcterms:modified>
  <cp:category/>
  <cp:version/>
  <cp:contentType/>
  <cp:contentStatus/>
</cp:coreProperties>
</file>