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105" windowWidth="7050" windowHeight="8190" activeTab="1"/>
  </bookViews>
  <sheets>
    <sheet name="год. 2013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<sst xmlns="http://schemas.openxmlformats.org/spreadsheetml/2006/main" count="192" uniqueCount="96">
  <si>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</si>
  <si>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</si>
  <si>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</si>
  <si>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</si>
  <si>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</si>
  <si>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</si>
  <si>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</si>
  <si>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Количество шахтных дверей</t>
  </si>
  <si>
    <t>Площадь кровли, кв.м.</t>
  </si>
  <si>
    <t>Площадь подвала, кв.м.</t>
  </si>
  <si>
    <t>Площадь чердаков, кв.м.</t>
  </si>
  <si>
    <t>Ввода и тепловые узлы (слесаря-сантехники)</t>
  </si>
  <si>
    <t>Ввода, ВРУ (электрик)</t>
  </si>
  <si>
    <t>Убираемая площадь (приведенная), в т.ч.</t>
  </si>
  <si>
    <t>Убираемая площадь (общая),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</si>
  <si>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</si>
  <si>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</si>
  <si>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</si>
  <si>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</si>
  <si>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</si>
  <si>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ХВС, ГВС, ЦО, мусоропровод, лифт</t>
  </si>
  <si>
    <t>Статьи доходов</t>
  </si>
  <si>
    <t>Начислено населению</t>
  </si>
  <si>
    <t>Поступление населения</t>
  </si>
  <si>
    <t>Поступление</t>
  </si>
  <si>
    <t>Статьи расходов</t>
  </si>
  <si>
    <t>Внешнее благоустройство</t>
  </si>
  <si>
    <t>Адрес</t>
  </si>
  <si>
    <t>S первых этажей, кв.м.</t>
  </si>
  <si>
    <t>S второго этажа и выше, кв.м.</t>
  </si>
  <si>
    <t>Приведенная площадь , кв.м.</t>
  </si>
  <si>
    <t>Количество подъездов</t>
  </si>
  <si>
    <t>Степень благоустройства жилых помещений</t>
  </si>
  <si>
    <t>Количество мусоропровода, в т.ч.</t>
  </si>
  <si>
    <t xml:space="preserve">    подвальная часть</t>
  </si>
  <si>
    <t xml:space="preserve">    цокольная часть</t>
  </si>
  <si>
    <t>1. Расходы по текущему ремонту и набору работ</t>
  </si>
  <si>
    <t>2. Расходы по техническому обслуживанию, в т.ч. аварийно-ремонтная служба</t>
  </si>
  <si>
    <t>в)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</si>
  <si>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</si>
  <si>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</si>
  <si>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Поступление за рекламу</t>
  </si>
  <si>
    <t>МЕСЯЦЫ</t>
  </si>
  <si>
    <t>4.Общеэксплуатационные расходы:</t>
  </si>
  <si>
    <t>Итого стоимость услуг без НДС</t>
  </si>
  <si>
    <t>КЭ</t>
  </si>
  <si>
    <t>Текущий ремонт:</t>
  </si>
  <si>
    <t>Начислено за рекламу</t>
  </si>
  <si>
    <t>Ай.52</t>
  </si>
  <si>
    <t>5.Расходы по начислению и сбору платежей, управление жилищным фондом</t>
  </si>
  <si>
    <t xml:space="preserve">Сальдо на 01.01.2013г. </t>
  </si>
  <si>
    <t>Ожидаемое начисление населению на 2013 год</t>
  </si>
  <si>
    <t>Задолженность на 01.01.2013 г.</t>
  </si>
  <si>
    <t>Задолженность на 01.01.2014 г.</t>
  </si>
  <si>
    <t xml:space="preserve">5.1 Управление жилым фондом   </t>
  </si>
  <si>
    <t xml:space="preserve">5.2 Услуги ЕРКЦ </t>
  </si>
  <si>
    <t>5.3 Банковские услуги по приему платежей 0,8% от суммы поступления ЖКУ</t>
  </si>
  <si>
    <t>Сумма,руб.</t>
  </si>
  <si>
    <t>Финансовый результат (-перерасход, +неосвоение) на 31.12.2013 г.</t>
  </si>
  <si>
    <t>Стоимость услуг  с НДС</t>
  </si>
  <si>
    <t>Стоимость услуг  с НДС с учетом сальдо</t>
  </si>
  <si>
    <t>6. Прочие расходы</t>
  </si>
  <si>
    <t>Айская, 52</t>
  </si>
  <si>
    <t xml:space="preserve"> - очистка кровли и козырьков от снега и наледи</t>
  </si>
  <si>
    <t xml:space="preserve"> - смена замка выход на чердак, пред.машинное помещ.</t>
  </si>
  <si>
    <t xml:space="preserve"> - ремонт двери</t>
  </si>
  <si>
    <t xml:space="preserve"> - ремонт ВРУ, смена автоматов смена выключ., патронов, светильник.</t>
  </si>
  <si>
    <t xml:space="preserve"> - спуск и наполнение системы ЦО</t>
  </si>
  <si>
    <t xml:space="preserve"> - ревизия вентилей и задвижек  ЦО</t>
  </si>
  <si>
    <t xml:space="preserve"> - опрессовка трубопроводов ЦО</t>
  </si>
  <si>
    <t xml:space="preserve"> - посадка деревьев и кустарников </t>
  </si>
  <si>
    <t xml:space="preserve"> - механизированная разработка грунта</t>
  </si>
  <si>
    <t xml:space="preserve"> - установка, изготовление  ограждений</t>
  </si>
  <si>
    <t xml:space="preserve"> - окраска урн, скамеек, огражден., д/площ.</t>
  </si>
  <si>
    <t xml:space="preserve"> - установка урн</t>
  </si>
  <si>
    <t xml:space="preserve"> - обслуживание приборов учета  тепловой энергии</t>
  </si>
  <si>
    <t xml:space="preserve"> - обслуживание узлов учета автоматического регулирования</t>
  </si>
  <si>
    <t xml:space="preserve">  - расходы по сбору ,вывозу твердых бытовых отходов</t>
  </si>
  <si>
    <t xml:space="preserve"> - очистка дымоходов и вентканалов</t>
  </si>
  <si>
    <t xml:space="preserve"> - дезинсекция и дератизация </t>
  </si>
  <si>
    <t xml:space="preserve"> - техническое обслуживание лифтов</t>
  </si>
  <si>
    <t xml:space="preserve"> - освидетельствование лифтов</t>
  </si>
  <si>
    <t xml:space="preserve"> - страхование лифта</t>
  </si>
  <si>
    <t xml:space="preserve"> - уборка придомовой территории</t>
  </si>
  <si>
    <t xml:space="preserve"> - механизированная уборка территории</t>
  </si>
  <si>
    <t xml:space="preserve"> - уборка мусоропровода</t>
  </si>
  <si>
    <t xml:space="preserve"> - уборка лестничных клеток</t>
  </si>
  <si>
    <t xml:space="preserve"> - вывоз крупногабаритного мусора</t>
  </si>
  <si>
    <t>3.2.Услуги жилищных предприятий:</t>
  </si>
  <si>
    <t xml:space="preserve"> Затраты по содержанию лифтов</t>
  </si>
  <si>
    <t>С 01.01.2013г. Произошла реорганизация МУП УЖХ г.Уфы и МУП ЕРКЦ, в связи, с чем изменились затраты и функции управляющей организации.</t>
  </si>
  <si>
    <t>Справочно:Отклонение от сметной стоимости связано с выполнением работ  на основании акта весеннего осмотра электромонтажные работы-5558, посадка деревьев и кустарников -1056. Превышение затрат сверх плана по очистке кровли на 6028 связано с обильными снегопадами.</t>
  </si>
  <si>
    <t>В 2013 году  произведено снижение объемов работ в  связи с перерасходом затрат в 2010г.  по ремонту лестничной клетки  ( с заменой  окон,  почтовых ящиков, мусоропроводных клапанов).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</si>
  <si>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</si>
  <si>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</si>
  <si>
    <t xml:space="preserve"> стоимости работ по  содержанию и ремонту  общедомового имущества за 2013 год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</si>
</sst>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  <numFmt numFmtId="203" formatCode="#,##0.000"/>
    <numFmt numFmtId="204" formatCode="#,##0.0000"/>
    <numFmt numFmtId="205" formatCode="#,##0&quot; &quot;;\-#,##0&quot; &quot;"/>
    <numFmt numFmtId="206" formatCode="#,##0&quot; &quot;;[Red]\-#,##0&quot; &quot;"/>
    <numFmt numFmtId="207" formatCode="#,##0.00&quot; &quot;;\-#,##0.00&quot; &quot;"/>
    <numFmt numFmtId="208" formatCode="#,##0.00&quot; &quot;;[Red]\-#,##0.00&quot; &quot;"/>
    <numFmt numFmtId="209" formatCode="_-* #,##0&quot; &quot;_-;\-* #,##0&quot; &quot;_-;_-* &quot;-&quot;&quot; &quot;_-;_-@_-"/>
    <numFmt numFmtId="210" formatCode="_-* #,##0_ _-;\-* #,##0_ _-;_-* &quot;-&quot;_ _-;_-@_-"/>
    <numFmt numFmtId="211" formatCode="_-* #,##0.00&quot; &quot;_-;\-* #,##0.00&quot; &quot;_-;_-* &quot;-&quot;??&quot; &quot;_-;_-@_-"/>
    <numFmt numFmtId="212" formatCode="_-* #,##0.00_ _-;\-* #,##0.00_ _-;_-* &quot;-&quot;??_ _-;_-@_-"/>
    <numFmt numFmtId="213" formatCode="0.0%"/>
    <numFmt numFmtId="214" formatCode="0.0000000000"/>
    <numFmt numFmtId="215" formatCode="0.000000000"/>
    <numFmt numFmtId="216" formatCode="#,##0&quot;р.&quot;"/>
    <numFmt numFmtId="217" formatCode="0.000E+00"/>
    <numFmt numFmtId="218" formatCode="0.0E+00"/>
    <numFmt numFmtId="219" formatCode="0E+00"/>
  </numFmts>
  <fonts count="2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3" fontId="2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3" fontId="2" fillId="0" borderId="0" xfId="0" applyNumberFormat="1" applyFont="1" applyFill="1" applyAlignment="1">
      <alignment horizontal="center" wrapText="1"/>
    </xf>
    <xf numFmtId="3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90" fontId="22" fillId="0" borderId="11" xfId="0" applyNumberFormat="1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" fillId="0" borderId="12" xfId="0" applyFont="1" applyFill="1" applyBorder="1" applyAlignment="1">
      <alignment/>
    </xf>
    <xf numFmtId="1" fontId="22" fillId="0" borderId="1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right"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2" fillId="0" borderId="10" xfId="0" applyFont="1" applyFill="1" applyBorder="1" applyAlignment="1">
      <alignment horizontal="left"/>
    </xf>
    <xf numFmtId="181" fontId="24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Fill="1" applyBorder="1" applyAlignment="1">
      <alignment horizontal="right"/>
    </xf>
    <xf numFmtId="190" fontId="22" fillId="0" borderId="10" xfId="0" applyNumberFormat="1" applyFont="1" applyFill="1" applyBorder="1" applyAlignment="1">
      <alignment horizontal="right"/>
    </xf>
    <xf numFmtId="3" fontId="22" fillId="0" borderId="10" xfId="61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13" xfId="0" applyFont="1" applyFill="1" applyBorder="1" applyAlignment="1">
      <alignment horizontal="right"/>
    </xf>
    <xf numFmtId="0" fontId="22" fillId="0" borderId="14" xfId="0" applyFont="1" applyFill="1" applyBorder="1" applyAlignment="1">
      <alignment horizontal="right"/>
    </xf>
    <xf numFmtId="0" fontId="22" fillId="0" borderId="10" xfId="0" applyFont="1" applyFill="1" applyBorder="1" applyAlignment="1">
      <alignment horizontal="right"/>
    </xf>
    <xf numFmtId="1" fontId="2" fillId="0" borderId="13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horizontal="center" vertical="center"/>
    </xf>
    <xf numFmtId="190" fontId="24" fillId="0" borderId="10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left"/>
    </xf>
    <xf numFmtId="190" fontId="22" fillId="0" borderId="0" xfId="0" applyNumberFormat="1" applyFont="1" applyFill="1" applyBorder="1" applyAlignment="1">
      <alignment horizontal="right"/>
    </xf>
    <xf numFmtId="0" fontId="2" fillId="0" borderId="0" xfId="0" applyNumberFormat="1" applyFont="1" applyAlignment="1">
      <alignment vertical="top" wrapText="1"/>
    </xf>
    <xf numFmtId="0" fontId="2" fillId="0" borderId="0" xfId="0" applyFont="1" applyFill="1" applyAlignment="1">
      <alignment wrapText="1"/>
    </xf>
    <xf numFmtId="190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left"/>
    </xf>
    <xf numFmtId="191" fontId="2" fillId="0" borderId="0" xfId="0" applyNumberFormat="1" applyFont="1" applyFill="1" applyBorder="1" applyAlignment="1">
      <alignment horizontal="center"/>
    </xf>
    <xf numFmtId="19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1" fontId="25" fillId="0" borderId="10" xfId="0" applyNumberFormat="1" applyFont="1" applyFill="1" applyBorder="1" applyAlignment="1">
      <alignment vertical="top" wrapText="1"/>
    </xf>
    <xf numFmtId="190" fontId="25" fillId="0" borderId="10" xfId="0" applyNumberFormat="1" applyFont="1" applyFill="1" applyBorder="1" applyAlignment="1">
      <alignment horizontal="right"/>
    </xf>
    <xf numFmtId="0" fontId="25" fillId="0" borderId="10" xfId="0" applyFont="1" applyFill="1" applyBorder="1" applyAlignment="1">
      <alignment wrapText="1"/>
    </xf>
    <xf numFmtId="0" fontId="25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C12479"/>
  <sheetViews>
    <sheetView zoomScale="115" zoomScaleNormal="115" zoomScalePageLayoutView="0" workbookViewId="0" topLeftCell="A1">
      <pane xSplit="1" ySplit="1" topLeftCell="B6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B2"/>
    </sheetView>
  </sheetViews>
  <sheetFormatPr defaultColWidth="9.140625" defaultRowHeight="12.75"/>
  <cols>
    <col min="1" max="1" width="65.00390625" style="2" customWidth="1"/>
    <col min="2" max="2" width="13.421875" style="29" customWidth="1"/>
    <col min="3" max="112" width="9.140625" style="3" customWidth="1"/>
    <col min="113" max="16384" width="9.140625" style="2" customWidth="1"/>
  </cols>
  <sheetData>
    <row r="1" ht="12.75">
      <c r="A1" s="4" t="s">
        <v>0</v>
      </c>
    </row>
    <row r="2" spans="1:2" ht="12.75">
      <c r="A2" s="58" t="s">
        <v>95</v>
      </c>
      <c r="B2" s="58"/>
    </row>
    <row r="3" spans="1:2" s="3" customFormat="1" ht="12.75">
      <c r="A3" s="5"/>
      <c r="B3" s="38"/>
    </row>
    <row r="4" spans="1:112" s="6" customFormat="1" ht="12.75" hidden="1">
      <c r="A4" s="30" t="s">
        <v>27</v>
      </c>
      <c r="B4" s="39" t="s">
        <v>48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</row>
    <row r="5" spans="1:2" ht="12.75" hidden="1">
      <c r="A5" s="1" t="s">
        <v>1</v>
      </c>
      <c r="B5" s="37"/>
    </row>
    <row r="6" spans="1:2" ht="12.75" hidden="1">
      <c r="A6" s="1" t="s">
        <v>2</v>
      </c>
      <c r="B6" s="37">
        <v>1974</v>
      </c>
    </row>
    <row r="7" spans="1:2" ht="12.75" hidden="1">
      <c r="A7" s="1" t="s">
        <v>3</v>
      </c>
      <c r="B7" s="37">
        <v>3852.7</v>
      </c>
    </row>
    <row r="8" spans="1:2" ht="12.75" hidden="1">
      <c r="A8" s="1" t="s">
        <v>28</v>
      </c>
      <c r="B8" s="37">
        <v>428</v>
      </c>
    </row>
    <row r="9" spans="1:2" ht="12.75" hidden="1">
      <c r="A9" s="1" t="s">
        <v>29</v>
      </c>
      <c r="B9" s="37">
        <v>3425</v>
      </c>
    </row>
    <row r="10" spans="1:2" ht="12.75" hidden="1">
      <c r="A10" s="1" t="s">
        <v>4</v>
      </c>
      <c r="B10" s="37">
        <v>2670</v>
      </c>
    </row>
    <row r="11" spans="1:2" ht="12.75" hidden="1">
      <c r="A11" s="1" t="s">
        <v>30</v>
      </c>
      <c r="B11" s="37"/>
    </row>
    <row r="12" spans="1:2" ht="12.75" hidden="1">
      <c r="A12" s="1" t="s">
        <v>5</v>
      </c>
      <c r="B12" s="37">
        <v>9</v>
      </c>
    </row>
    <row r="13" spans="1:2" ht="12.75" hidden="1">
      <c r="A13" s="1" t="s">
        <v>6</v>
      </c>
      <c r="B13" s="37">
        <v>2</v>
      </c>
    </row>
    <row r="14" spans="1:2" ht="12.75" hidden="1">
      <c r="A14" s="1" t="s">
        <v>7</v>
      </c>
      <c r="B14" s="37"/>
    </row>
    <row r="15" spans="1:2" ht="12.75" hidden="1">
      <c r="A15" s="1" t="s">
        <v>8</v>
      </c>
      <c r="B15" s="37">
        <v>681</v>
      </c>
    </row>
    <row r="16" spans="1:2" ht="12.75" hidden="1">
      <c r="A16" s="1" t="s">
        <v>9</v>
      </c>
      <c r="B16" s="37">
        <v>620</v>
      </c>
    </row>
    <row r="17" spans="1:2" ht="12.75" hidden="1">
      <c r="A17" s="1" t="s">
        <v>10</v>
      </c>
      <c r="B17" s="37"/>
    </row>
    <row r="18" spans="1:2" ht="12.75" hidden="1">
      <c r="A18" s="1" t="s">
        <v>11</v>
      </c>
      <c r="B18" s="37">
        <v>1</v>
      </c>
    </row>
    <row r="19" spans="1:2" ht="12.75" hidden="1">
      <c r="A19" s="1" t="s">
        <v>12</v>
      </c>
      <c r="B19" s="37">
        <v>1</v>
      </c>
    </row>
    <row r="20" spans="1:2" ht="12.75" hidden="1">
      <c r="A20" s="1" t="s">
        <v>13</v>
      </c>
      <c r="B20" s="37">
        <v>1716</v>
      </c>
    </row>
    <row r="21" spans="1:2" ht="12.75" hidden="1">
      <c r="A21" s="1" t="s">
        <v>14</v>
      </c>
      <c r="B21" s="37"/>
    </row>
    <row r="22" spans="1:2" ht="12.75" hidden="1">
      <c r="A22" s="1" t="s">
        <v>15</v>
      </c>
      <c r="B22" s="37">
        <v>946</v>
      </c>
    </row>
    <row r="23" spans="1:2" ht="12.75" hidden="1">
      <c r="A23" s="1" t="s">
        <v>16</v>
      </c>
      <c r="B23" s="37">
        <v>2309</v>
      </c>
    </row>
    <row r="24" spans="1:2" ht="12.75" hidden="1">
      <c r="A24" s="1" t="s">
        <v>17</v>
      </c>
      <c r="B24" s="37">
        <v>379</v>
      </c>
    </row>
    <row r="25" spans="1:2" ht="12.75" hidden="1">
      <c r="A25" s="1" t="s">
        <v>31</v>
      </c>
      <c r="B25" s="37">
        <v>2</v>
      </c>
    </row>
    <row r="26" spans="1:2" ht="12.75" hidden="1">
      <c r="A26" s="1" t="s">
        <v>18</v>
      </c>
      <c r="B26" s="37">
        <v>72</v>
      </c>
    </row>
    <row r="27" spans="1:2" ht="12.75" hidden="1">
      <c r="A27" s="1" t="s">
        <v>19</v>
      </c>
      <c r="B27" s="37">
        <v>210</v>
      </c>
    </row>
    <row r="28" spans="1:2" ht="12.75" hidden="1">
      <c r="A28" s="1" t="s">
        <v>32</v>
      </c>
      <c r="B28" s="37" t="s">
        <v>20</v>
      </c>
    </row>
    <row r="29" spans="1:2" ht="12.75" hidden="1">
      <c r="A29" s="1" t="s">
        <v>33</v>
      </c>
      <c r="B29" s="37"/>
    </row>
    <row r="30" spans="1:2" ht="12.75" hidden="1">
      <c r="A30" s="1" t="s">
        <v>34</v>
      </c>
      <c r="B30" s="37"/>
    </row>
    <row r="31" spans="1:2" ht="12.75" hidden="1">
      <c r="A31" s="1" t="s">
        <v>35</v>
      </c>
      <c r="B31" s="37"/>
    </row>
    <row r="32" spans="1:112" s="6" customFormat="1" ht="12.75" hidden="1">
      <c r="A32" s="31" t="s">
        <v>42</v>
      </c>
      <c r="B32" s="40">
        <v>12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</row>
    <row r="33" spans="1:2" s="3" customFormat="1" ht="12.75">
      <c r="A33" s="46" t="s">
        <v>27</v>
      </c>
      <c r="B33" s="38" t="s">
        <v>62</v>
      </c>
    </row>
    <row r="34" spans="1:2" s="24" customFormat="1" ht="13.5">
      <c r="A34" s="44" t="s">
        <v>21</v>
      </c>
      <c r="B34" s="41" t="s">
        <v>57</v>
      </c>
    </row>
    <row r="35" spans="1:2" ht="12.75">
      <c r="A35" s="30" t="s">
        <v>52</v>
      </c>
      <c r="B35" s="42">
        <v>51034.24999999988</v>
      </c>
    </row>
    <row r="36" spans="1:2" ht="12.75">
      <c r="A36" s="8" t="s">
        <v>22</v>
      </c>
      <c r="B36" s="43">
        <v>865447.1399999998</v>
      </c>
    </row>
    <row r="37" spans="1:2" ht="12.75">
      <c r="A37" s="8" t="s">
        <v>23</v>
      </c>
      <c r="B37" s="43">
        <v>846668.8</v>
      </c>
    </row>
    <row r="38" spans="1:2" ht="12.75">
      <c r="A38" s="8" t="s">
        <v>47</v>
      </c>
      <c r="B38" s="43">
        <v>4636.3099999999995</v>
      </c>
    </row>
    <row r="39" spans="1:2" ht="12.75">
      <c r="A39" s="8" t="s">
        <v>41</v>
      </c>
      <c r="B39" s="43">
        <v>4636.3099999999995</v>
      </c>
    </row>
    <row r="40" spans="1:2" ht="12.75">
      <c r="A40" s="8" t="s">
        <v>24</v>
      </c>
      <c r="B40" s="43">
        <v>851305.1100000001</v>
      </c>
    </row>
    <row r="41" spans="1:2" ht="12.75">
      <c r="A41" s="8" t="s">
        <v>53</v>
      </c>
      <c r="B41" s="43">
        <v>69812.58999999962</v>
      </c>
    </row>
    <row r="42" spans="1:2" ht="12.75" hidden="1">
      <c r="A42" s="8" t="s">
        <v>51</v>
      </c>
      <c r="B42" s="43">
        <v>0</v>
      </c>
    </row>
    <row r="43" spans="1:2" ht="12.75">
      <c r="A43" s="23" t="s">
        <v>25</v>
      </c>
      <c r="B43" s="43"/>
    </row>
    <row r="44" spans="1:2" ht="12.75">
      <c r="A44" s="8" t="s">
        <v>50</v>
      </c>
      <c r="B44" s="43">
        <v>-212820.60389170237</v>
      </c>
    </row>
    <row r="45" spans="1:4" ht="12.75">
      <c r="A45" s="8" t="s">
        <v>36</v>
      </c>
      <c r="B45" s="35">
        <v>75583.76813559321</v>
      </c>
      <c r="C45" s="5"/>
      <c r="D45" s="5"/>
    </row>
    <row r="46" spans="1:2" s="10" customFormat="1" ht="12.75" hidden="1">
      <c r="A46" s="9" t="s">
        <v>46</v>
      </c>
      <c r="B46" s="36"/>
    </row>
    <row r="47" spans="1:2" s="10" customFormat="1" ht="12.75" hidden="1">
      <c r="A47" s="12" t="s">
        <v>45</v>
      </c>
      <c r="B47" s="33">
        <v>0</v>
      </c>
    </row>
    <row r="48" spans="1:133" s="15" customFormat="1" ht="12.75">
      <c r="A48" s="13" t="s">
        <v>63</v>
      </c>
      <c r="B48" s="45">
        <v>6027.703389830509</v>
      </c>
      <c r="C48" s="50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</row>
    <row r="49" spans="1:133" s="15" customFormat="1" ht="12.75">
      <c r="A49" s="13" t="s">
        <v>64</v>
      </c>
      <c r="B49" s="45">
        <v>874.8813559322034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</row>
    <row r="50" spans="1:133" s="15" customFormat="1" ht="12.75">
      <c r="A50" s="13" t="s">
        <v>65</v>
      </c>
      <c r="B50" s="45">
        <v>474.6440677966102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</row>
    <row r="51" spans="1:133" s="15" customFormat="1" ht="12.75">
      <c r="A51" s="17" t="s">
        <v>66</v>
      </c>
      <c r="B51" s="45">
        <v>5557.745762711865</v>
      </c>
      <c r="C51" s="50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</row>
    <row r="52" spans="1:133" s="19" customFormat="1" ht="12.75">
      <c r="A52" s="16" t="s">
        <v>67</v>
      </c>
      <c r="B52" s="45">
        <v>1103.1694915254238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</row>
    <row r="53" spans="1:133" s="19" customFormat="1" ht="12.75">
      <c r="A53" s="16" t="s">
        <v>68</v>
      </c>
      <c r="B53" s="45">
        <v>2133.8474576271187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</row>
    <row r="54" spans="1:133" s="10" customFormat="1" ht="12.75">
      <c r="A54" s="18" t="s">
        <v>69</v>
      </c>
      <c r="B54" s="45">
        <v>28158.728813559326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</row>
    <row r="55" spans="1:133" s="22" customFormat="1" ht="12.75" hidden="1">
      <c r="A55" s="20" t="s">
        <v>26</v>
      </c>
      <c r="B55" s="45">
        <v>0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</row>
    <row r="56" spans="1:133" s="22" customFormat="1" ht="12.75">
      <c r="A56" s="11" t="s">
        <v>70</v>
      </c>
      <c r="B56" s="45">
        <v>1055.7372881355932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</row>
    <row r="57" spans="1:133" s="22" customFormat="1" ht="12.75">
      <c r="A57" s="11" t="s">
        <v>71</v>
      </c>
      <c r="B57" s="45">
        <v>10325.228813559323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</row>
    <row r="58" spans="1:133" s="22" customFormat="1" ht="12.75">
      <c r="A58" s="11" t="s">
        <v>72</v>
      </c>
      <c r="B58" s="45">
        <v>5740.186440677967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</row>
    <row r="59" spans="1:133" s="22" customFormat="1" ht="12.75">
      <c r="A59" s="11" t="s">
        <v>73</v>
      </c>
      <c r="B59" s="45">
        <v>2079.9661016949153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</row>
    <row r="60" spans="1:133" s="22" customFormat="1" ht="12.75">
      <c r="A60" s="11" t="s">
        <v>74</v>
      </c>
      <c r="B60" s="45">
        <v>1213.949152542373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</row>
    <row r="61" spans="1:133" s="22" customFormat="1" ht="12.75">
      <c r="A61" s="17" t="s">
        <v>75</v>
      </c>
      <c r="B61" s="45">
        <v>8378.48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</row>
    <row r="62" spans="1:112" s="53" customFormat="1" ht="12.75">
      <c r="A62" s="51" t="s">
        <v>76</v>
      </c>
      <c r="B62" s="45">
        <v>2459.5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</row>
    <row r="63" spans="1:112" s="6" customFormat="1" ht="12.75">
      <c r="A63" s="8" t="s">
        <v>37</v>
      </c>
      <c r="B63" s="34">
        <v>34602.358367231725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</row>
    <row r="64" spans="1:2" ht="12.75">
      <c r="A64" s="1" t="s">
        <v>38</v>
      </c>
      <c r="B64" s="43">
        <v>10032.4308</v>
      </c>
    </row>
    <row r="65" spans="1:112" s="6" customFormat="1" ht="12.75">
      <c r="A65" s="8" t="s">
        <v>39</v>
      </c>
      <c r="B65" s="34">
        <v>316511.95423461613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</row>
    <row r="66" spans="1:2" ht="12.75">
      <c r="A66" s="1" t="s">
        <v>40</v>
      </c>
      <c r="B66" s="43">
        <v>162013.32</v>
      </c>
    </row>
    <row r="67" spans="1:2" ht="12.75">
      <c r="A67" s="1" t="s">
        <v>77</v>
      </c>
      <c r="B67" s="43">
        <v>33923.229999999996</v>
      </c>
    </row>
    <row r="68" spans="1:2" ht="12.75">
      <c r="A68" s="1" t="s">
        <v>78</v>
      </c>
      <c r="B68" s="43">
        <v>2207.52</v>
      </c>
    </row>
    <row r="69" spans="1:2" ht="12.75">
      <c r="A69" s="1" t="s">
        <v>79</v>
      </c>
      <c r="B69" s="43">
        <v>2259.1499999999996</v>
      </c>
    </row>
    <row r="70" spans="1:2" ht="12.75">
      <c r="A70" s="1" t="s">
        <v>89</v>
      </c>
      <c r="B70" s="43">
        <v>123623.42</v>
      </c>
    </row>
    <row r="71" spans="1:2" ht="12.75">
      <c r="A71" s="1" t="s">
        <v>80</v>
      </c>
      <c r="B71" s="43">
        <v>115049.16</v>
      </c>
    </row>
    <row r="72" spans="1:2" ht="12.75">
      <c r="A72" s="1" t="s">
        <v>81</v>
      </c>
      <c r="B72" s="43">
        <v>8380</v>
      </c>
    </row>
    <row r="73" spans="1:2" ht="12.75">
      <c r="A73" s="1" t="s">
        <v>82</v>
      </c>
      <c r="B73" s="43">
        <v>194.26</v>
      </c>
    </row>
    <row r="74" spans="1:112" s="6" customFormat="1" ht="12.75">
      <c r="A74" s="32" t="s">
        <v>88</v>
      </c>
      <c r="B74" s="34">
        <v>154498.63423461615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</row>
    <row r="75" spans="1:2" ht="12.75">
      <c r="A75" s="1" t="s">
        <v>83</v>
      </c>
      <c r="B75" s="43">
        <v>47563.59764009568</v>
      </c>
    </row>
    <row r="76" spans="1:2" ht="12.75">
      <c r="A76" s="1" t="s">
        <v>84</v>
      </c>
      <c r="B76" s="43">
        <v>4185.606928243195</v>
      </c>
    </row>
    <row r="77" spans="1:2" ht="12.75">
      <c r="A77" s="1" t="s">
        <v>85</v>
      </c>
      <c r="B77" s="43">
        <v>47202.523836095075</v>
      </c>
    </row>
    <row r="78" spans="1:2" ht="12.75">
      <c r="A78" s="1" t="s">
        <v>86</v>
      </c>
      <c r="B78" s="43">
        <v>43802.08414982731</v>
      </c>
    </row>
    <row r="79" spans="1:2" ht="12.75">
      <c r="A79" s="1" t="s">
        <v>87</v>
      </c>
      <c r="B79" s="43">
        <v>11744.821680354926</v>
      </c>
    </row>
    <row r="80" spans="1:2" ht="12.75">
      <c r="A80" s="1" t="s">
        <v>43</v>
      </c>
      <c r="B80" s="43">
        <v>29877.956831091968</v>
      </c>
    </row>
    <row r="81" spans="1:112" s="6" customFormat="1" ht="12.75">
      <c r="A81" s="8" t="s">
        <v>49</v>
      </c>
      <c r="B81" s="34">
        <v>76137.772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</row>
    <row r="82" spans="1:2" ht="12.75">
      <c r="A82" s="1" t="s">
        <v>54</v>
      </c>
      <c r="B82" s="43">
        <v>33894.732</v>
      </c>
    </row>
    <row r="83" spans="1:2" ht="12.75">
      <c r="A83" s="1" t="s">
        <v>55</v>
      </c>
      <c r="B83" s="43">
        <v>32262.07</v>
      </c>
    </row>
    <row r="84" spans="1:2" ht="12.75">
      <c r="A84" s="1" t="s">
        <v>56</v>
      </c>
      <c r="B84" s="43">
        <v>9980.970000000001</v>
      </c>
    </row>
    <row r="85" spans="1:2" ht="12.75">
      <c r="A85" s="8" t="s">
        <v>61</v>
      </c>
      <c r="B85" s="35">
        <v>5372.056854055437</v>
      </c>
    </row>
    <row r="86" spans="1:2" ht="12.75">
      <c r="A86" s="26" t="s">
        <v>44</v>
      </c>
      <c r="B86" s="35">
        <v>538085.8664225884</v>
      </c>
    </row>
    <row r="87" spans="1:2" ht="12.75">
      <c r="A87" s="26" t="s">
        <v>59</v>
      </c>
      <c r="B87" s="35">
        <v>634941.3223786543</v>
      </c>
    </row>
    <row r="88" spans="1:2" ht="12.75">
      <c r="A88" s="28" t="s">
        <v>60</v>
      </c>
      <c r="B88" s="35">
        <v>847761.9262703566</v>
      </c>
    </row>
    <row r="89" spans="1:113" s="1" customFormat="1" ht="12.75">
      <c r="A89" s="8" t="s">
        <v>58</v>
      </c>
      <c r="B89" s="35">
        <v>3543.183729643468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27"/>
    </row>
    <row r="90" spans="1:2" s="3" customFormat="1" ht="12.75">
      <c r="A90" s="24"/>
      <c r="B90" s="47"/>
    </row>
    <row r="91" spans="1:2" s="3" customFormat="1" ht="12.75">
      <c r="A91" s="24"/>
      <c r="B91" s="47"/>
    </row>
    <row r="92" ht="51" customHeight="1">
      <c r="A92" s="48" t="s">
        <v>91</v>
      </c>
    </row>
    <row r="93" ht="25.5">
      <c r="A93" s="49" t="s">
        <v>90</v>
      </c>
    </row>
    <row r="94" ht="38.25">
      <c r="A94" s="54" t="s">
        <v>92</v>
      </c>
    </row>
    <row r="12479" ht="12.75">
      <c r="A12479" s="25" t="e">
        <v>#REF!</v>
      </c>
    </row>
  </sheetData>
  <sheetProtection/>
  <mergeCells count="1">
    <mergeCell ref="A2:B2"/>
  </mergeCells>
  <printOptions/>
  <pageMargins left="0.5905511811023623" right="0.3937007874015748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EC12481"/>
  <sheetViews>
    <sheetView tabSelected="1" zoomScale="115" zoomScaleNormal="115" zoomScalePageLayoutView="0" workbookViewId="0" topLeftCell="A1">
      <pane xSplit="1" ySplit="1" topLeftCell="B8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90" sqref="B90"/>
    </sheetView>
  </sheetViews>
  <sheetFormatPr defaultColWidth="9.140625" defaultRowHeight="12.75"/>
  <cols>
    <col min="1" max="1" width="65.00390625" style="2" customWidth="1"/>
    <col min="2" max="2" width="13.421875" style="29" customWidth="1"/>
    <col min="3" max="112" width="9.140625" style="3" customWidth="1"/>
    <col min="113" max="16384" width="9.140625" style="2" customWidth="1"/>
  </cols>
  <sheetData>
    <row r="1" ht="12.75">
      <c r="A1" s="4" t="s">
        <v>0</v>
      </c>
    </row>
    <row r="2" spans="1:2" ht="12.75">
      <c r="A2" s="58" t="s">
        <v>95</v>
      </c>
      <c r="B2" s="58"/>
    </row>
    <row r="3" spans="1:2" s="3" customFormat="1" ht="12.75">
      <c r="A3" s="5"/>
      <c r="B3" s="38"/>
    </row>
    <row r="4" spans="1:112" s="6" customFormat="1" ht="12.75" hidden="1">
      <c r="A4" s="30" t="s">
        <v>27</v>
      </c>
      <c r="B4" s="39" t="s">
        <v>48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</row>
    <row r="5" spans="1:2" ht="12.75" hidden="1">
      <c r="A5" s="1" t="s">
        <v>1</v>
      </c>
      <c r="B5" s="37"/>
    </row>
    <row r="6" spans="1:2" ht="12.75" hidden="1">
      <c r="A6" s="1" t="s">
        <v>2</v>
      </c>
      <c r="B6" s="37">
        <v>1974</v>
      </c>
    </row>
    <row r="7" spans="1:2" ht="12.75" hidden="1">
      <c r="A7" s="1" t="s">
        <v>3</v>
      </c>
      <c r="B7" s="37">
        <v>3852.7</v>
      </c>
    </row>
    <row r="8" spans="1:2" ht="12.75" hidden="1">
      <c r="A8" s="1" t="s">
        <v>28</v>
      </c>
      <c r="B8" s="37">
        <v>428</v>
      </c>
    </row>
    <row r="9" spans="1:2" ht="12.75" hidden="1">
      <c r="A9" s="1" t="s">
        <v>29</v>
      </c>
      <c r="B9" s="37">
        <v>3425</v>
      </c>
    </row>
    <row r="10" spans="1:2" ht="12.75" hidden="1">
      <c r="A10" s="1" t="s">
        <v>4</v>
      </c>
      <c r="B10" s="37">
        <v>2670</v>
      </c>
    </row>
    <row r="11" spans="1:2" ht="12.75" hidden="1">
      <c r="A11" s="1" t="s">
        <v>30</v>
      </c>
      <c r="B11" s="37"/>
    </row>
    <row r="12" spans="1:2" ht="12.75" hidden="1">
      <c r="A12" s="1" t="s">
        <v>5</v>
      </c>
      <c r="B12" s="37">
        <v>9</v>
      </c>
    </row>
    <row r="13" spans="1:2" ht="12.75" hidden="1">
      <c r="A13" s="1" t="s">
        <v>6</v>
      </c>
      <c r="B13" s="37">
        <v>2</v>
      </c>
    </row>
    <row r="14" spans="1:2" ht="12.75" hidden="1">
      <c r="A14" s="1" t="s">
        <v>7</v>
      </c>
      <c r="B14" s="37"/>
    </row>
    <row r="15" spans="1:2" ht="12.75" hidden="1">
      <c r="A15" s="1" t="s">
        <v>8</v>
      </c>
      <c r="B15" s="37">
        <v>681</v>
      </c>
    </row>
    <row r="16" spans="1:2" ht="12.75" hidden="1">
      <c r="A16" s="1" t="s">
        <v>9</v>
      </c>
      <c r="B16" s="37">
        <v>620</v>
      </c>
    </row>
    <row r="17" spans="1:2" ht="12.75" hidden="1">
      <c r="A17" s="1" t="s">
        <v>10</v>
      </c>
      <c r="B17" s="37"/>
    </row>
    <row r="18" spans="1:2" ht="12.75" hidden="1">
      <c r="A18" s="1" t="s">
        <v>11</v>
      </c>
      <c r="B18" s="37">
        <v>1</v>
      </c>
    </row>
    <row r="19" spans="1:2" ht="12.75" hidden="1">
      <c r="A19" s="1" t="s">
        <v>12</v>
      </c>
      <c r="B19" s="37">
        <v>1</v>
      </c>
    </row>
    <row r="20" spans="1:2" ht="12.75" hidden="1">
      <c r="A20" s="1" t="s">
        <v>13</v>
      </c>
      <c r="B20" s="37">
        <v>1716</v>
      </c>
    </row>
    <row r="21" spans="1:2" ht="12.75" hidden="1">
      <c r="A21" s="1" t="s">
        <v>14</v>
      </c>
      <c r="B21" s="37"/>
    </row>
    <row r="22" spans="1:2" ht="12.75" hidden="1">
      <c r="A22" s="1" t="s">
        <v>15</v>
      </c>
      <c r="B22" s="37">
        <v>946</v>
      </c>
    </row>
    <row r="23" spans="1:2" ht="12.75" hidden="1">
      <c r="A23" s="1" t="s">
        <v>16</v>
      </c>
      <c r="B23" s="37">
        <v>2309</v>
      </c>
    </row>
    <row r="24" spans="1:2" ht="12.75" hidden="1">
      <c r="A24" s="1" t="s">
        <v>17</v>
      </c>
      <c r="B24" s="37">
        <v>379</v>
      </c>
    </row>
    <row r="25" spans="1:2" ht="12.75" hidden="1">
      <c r="A25" s="1" t="s">
        <v>31</v>
      </c>
      <c r="B25" s="37">
        <v>2</v>
      </c>
    </row>
    <row r="26" spans="1:2" ht="12.75" hidden="1">
      <c r="A26" s="1" t="s">
        <v>18</v>
      </c>
      <c r="B26" s="37">
        <v>72</v>
      </c>
    </row>
    <row r="27" spans="1:2" ht="12.75" hidden="1">
      <c r="A27" s="1" t="s">
        <v>19</v>
      </c>
      <c r="B27" s="37">
        <v>210</v>
      </c>
    </row>
    <row r="28" spans="1:2" ht="12.75" hidden="1">
      <c r="A28" s="1" t="s">
        <v>32</v>
      </c>
      <c r="B28" s="37" t="s">
        <v>20</v>
      </c>
    </row>
    <row r="29" spans="1:2" ht="12.75" hidden="1">
      <c r="A29" s="1" t="s">
        <v>33</v>
      </c>
      <c r="B29" s="37"/>
    </row>
    <row r="30" spans="1:2" ht="12.75" hidden="1">
      <c r="A30" s="1" t="s">
        <v>34</v>
      </c>
      <c r="B30" s="37"/>
    </row>
    <row r="31" spans="1:2" ht="12.75" hidden="1">
      <c r="A31" s="1" t="s">
        <v>35</v>
      </c>
      <c r="B31" s="37"/>
    </row>
    <row r="32" spans="1:112" s="6" customFormat="1" ht="12.75" hidden="1">
      <c r="A32" s="31" t="s">
        <v>42</v>
      </c>
      <c r="B32" s="40">
        <v>12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</row>
    <row r="33" spans="1:2" s="3" customFormat="1" ht="12.75">
      <c r="A33" s="46" t="s">
        <v>27</v>
      </c>
      <c r="B33" s="38" t="s">
        <v>62</v>
      </c>
    </row>
    <row r="34" spans="1:2" s="24" customFormat="1" ht="13.5">
      <c r="A34" s="44" t="s">
        <v>21</v>
      </c>
      <c r="B34" s="41" t="s">
        <v>57</v>
      </c>
    </row>
    <row r="35" spans="1:2" ht="12.75">
      <c r="A35" s="30" t="s">
        <v>52</v>
      </c>
      <c r="B35" s="42">
        <v>51034.24999999988</v>
      </c>
    </row>
    <row r="36" spans="1:2" ht="12.75">
      <c r="A36" s="8" t="s">
        <v>22</v>
      </c>
      <c r="B36" s="43">
        <v>865447.1399999998</v>
      </c>
    </row>
    <row r="37" spans="1:2" ht="12.75">
      <c r="A37" s="8" t="s">
        <v>23</v>
      </c>
      <c r="B37" s="43">
        <v>846668.8</v>
      </c>
    </row>
    <row r="38" spans="1:2" ht="12.75">
      <c r="A38" s="8" t="s">
        <v>47</v>
      </c>
      <c r="B38" s="43">
        <v>4636.3099999999995</v>
      </c>
    </row>
    <row r="39" spans="1:2" ht="12.75">
      <c r="A39" s="8" t="s">
        <v>41</v>
      </c>
      <c r="B39" s="43">
        <v>4636.3099999999995</v>
      </c>
    </row>
    <row r="40" spans="1:2" ht="12.75">
      <c r="A40" s="8" t="s">
        <v>24</v>
      </c>
      <c r="B40" s="43">
        <v>851305.1100000001</v>
      </c>
    </row>
    <row r="41" spans="1:2" ht="12.75">
      <c r="A41" s="8" t="s">
        <v>53</v>
      </c>
      <c r="B41" s="43">
        <v>69812.58999999962</v>
      </c>
    </row>
    <row r="42" spans="1:2" ht="12.75" hidden="1">
      <c r="A42" s="8" t="s">
        <v>51</v>
      </c>
      <c r="B42" s="43">
        <v>0</v>
      </c>
    </row>
    <row r="43" spans="1:2" ht="12.75">
      <c r="A43" s="23" t="s">
        <v>25</v>
      </c>
      <c r="B43" s="43"/>
    </row>
    <row r="44" spans="1:2" ht="12.75">
      <c r="A44" s="8" t="s">
        <v>50</v>
      </c>
      <c r="B44" s="43">
        <v>-212820.60389170237</v>
      </c>
    </row>
    <row r="45" spans="1:4" ht="12.75">
      <c r="A45" s="8" t="s">
        <v>36</v>
      </c>
      <c r="B45" s="35">
        <v>75583.76813559321</v>
      </c>
      <c r="C45" s="5"/>
      <c r="D45" s="5"/>
    </row>
    <row r="46" spans="1:2" s="10" customFormat="1" ht="12.75" hidden="1">
      <c r="A46" s="9" t="s">
        <v>46</v>
      </c>
      <c r="B46" s="36"/>
    </row>
    <row r="47" spans="1:2" s="10" customFormat="1" ht="12.75" hidden="1">
      <c r="A47" s="12" t="s">
        <v>45</v>
      </c>
      <c r="B47" s="33">
        <v>0</v>
      </c>
    </row>
    <row r="48" spans="1:133" s="15" customFormat="1" ht="12.75">
      <c r="A48" s="13" t="s">
        <v>63</v>
      </c>
      <c r="B48" s="45">
        <v>6027.703389830509</v>
      </c>
      <c r="C48" s="50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</row>
    <row r="49" spans="1:133" s="15" customFormat="1" ht="12.75">
      <c r="A49" s="13" t="s">
        <v>64</v>
      </c>
      <c r="B49" s="45">
        <v>874.8813559322034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</row>
    <row r="50" spans="1:133" s="15" customFormat="1" ht="12.75">
      <c r="A50" s="13" t="s">
        <v>65</v>
      </c>
      <c r="B50" s="45">
        <v>474.6440677966102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</row>
    <row r="51" spans="1:133" s="15" customFormat="1" ht="12.75">
      <c r="A51" s="17" t="s">
        <v>66</v>
      </c>
      <c r="B51" s="45">
        <v>5557.745762711865</v>
      </c>
      <c r="C51" s="50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</row>
    <row r="52" spans="1:133" s="19" customFormat="1" ht="12.75">
      <c r="A52" s="16" t="s">
        <v>67</v>
      </c>
      <c r="B52" s="45">
        <v>1103.1694915254238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</row>
    <row r="53" spans="1:133" s="19" customFormat="1" ht="12.75">
      <c r="A53" s="16" t="s">
        <v>68</v>
      </c>
      <c r="B53" s="45">
        <v>2133.8474576271187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</row>
    <row r="54" spans="1:133" s="10" customFormat="1" ht="12.75">
      <c r="A54" s="18" t="s">
        <v>69</v>
      </c>
      <c r="B54" s="45">
        <v>28158.728813559326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</row>
    <row r="55" spans="1:133" s="22" customFormat="1" ht="12.75" hidden="1">
      <c r="A55" s="20" t="s">
        <v>26</v>
      </c>
      <c r="B55" s="45">
        <v>0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</row>
    <row r="56" spans="1:133" s="22" customFormat="1" ht="12.75">
      <c r="A56" s="11" t="s">
        <v>70</v>
      </c>
      <c r="B56" s="45">
        <v>1055.7372881355932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</row>
    <row r="57" spans="1:133" s="22" customFormat="1" ht="12.75">
      <c r="A57" s="11" t="s">
        <v>71</v>
      </c>
      <c r="B57" s="45">
        <v>10325.228813559323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</row>
    <row r="58" spans="1:133" s="22" customFormat="1" ht="12.75">
      <c r="A58" s="11" t="s">
        <v>72</v>
      </c>
      <c r="B58" s="45">
        <v>5740.186440677967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</row>
    <row r="59" spans="1:133" s="22" customFormat="1" ht="12.75">
      <c r="A59" s="11" t="s">
        <v>73</v>
      </c>
      <c r="B59" s="45">
        <v>2079.9661016949153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</row>
    <row r="60" spans="1:133" s="22" customFormat="1" ht="12.75">
      <c r="A60" s="11" t="s">
        <v>74</v>
      </c>
      <c r="B60" s="45">
        <v>1213.949152542373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</row>
    <row r="61" spans="1:133" s="22" customFormat="1" ht="12.75">
      <c r="A61" s="17" t="s">
        <v>75</v>
      </c>
      <c r="B61" s="45">
        <v>8378.48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</row>
    <row r="62" spans="1:112" s="53" customFormat="1" ht="12.75">
      <c r="A62" s="51" t="s">
        <v>76</v>
      </c>
      <c r="B62" s="45">
        <v>2459.5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</row>
    <row r="63" spans="1:112" s="6" customFormat="1" ht="12.75">
      <c r="A63" s="8" t="s">
        <v>37</v>
      </c>
      <c r="B63" s="34">
        <v>34602.358367231725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</row>
    <row r="64" spans="1:2" ht="12.75">
      <c r="A64" s="1" t="s">
        <v>38</v>
      </c>
      <c r="B64" s="43">
        <v>10032.4308</v>
      </c>
    </row>
    <row r="65" spans="1:112" s="6" customFormat="1" ht="12.75">
      <c r="A65" s="8" t="s">
        <v>39</v>
      </c>
      <c r="B65" s="34">
        <v>316511.95423461613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</row>
    <row r="66" spans="1:2" ht="12.75">
      <c r="A66" s="1" t="s">
        <v>40</v>
      </c>
      <c r="B66" s="43">
        <v>162013.32</v>
      </c>
    </row>
    <row r="67" spans="1:2" ht="12.75">
      <c r="A67" s="1" t="s">
        <v>77</v>
      </c>
      <c r="B67" s="43">
        <v>33923.229999999996</v>
      </c>
    </row>
    <row r="68" spans="1:2" ht="12.75">
      <c r="A68" s="1" t="s">
        <v>78</v>
      </c>
      <c r="B68" s="43">
        <v>2207.52</v>
      </c>
    </row>
    <row r="69" spans="1:2" ht="12.75">
      <c r="A69" s="1" t="s">
        <v>79</v>
      </c>
      <c r="B69" s="43">
        <v>2259.1499999999996</v>
      </c>
    </row>
    <row r="70" spans="1:2" ht="12.75">
      <c r="A70" s="1" t="s">
        <v>89</v>
      </c>
      <c r="B70" s="43">
        <v>123623.42</v>
      </c>
    </row>
    <row r="71" spans="1:2" ht="12.75">
      <c r="A71" s="1" t="s">
        <v>80</v>
      </c>
      <c r="B71" s="43">
        <v>115049.16</v>
      </c>
    </row>
    <row r="72" spans="1:2" ht="12.75">
      <c r="A72" s="1" t="s">
        <v>81</v>
      </c>
      <c r="B72" s="43">
        <v>8380</v>
      </c>
    </row>
    <row r="73" spans="1:2" ht="12.75">
      <c r="A73" s="1" t="s">
        <v>82</v>
      </c>
      <c r="B73" s="43">
        <v>194.26</v>
      </c>
    </row>
    <row r="74" spans="1:112" s="6" customFormat="1" ht="12.75">
      <c r="A74" s="32" t="s">
        <v>88</v>
      </c>
      <c r="B74" s="34">
        <v>154498.63423461615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</row>
    <row r="75" spans="1:2" ht="12.75">
      <c r="A75" s="1" t="s">
        <v>83</v>
      </c>
      <c r="B75" s="43">
        <v>47563.59764009568</v>
      </c>
    </row>
    <row r="76" spans="1:2" ht="12.75">
      <c r="A76" s="1" t="s">
        <v>84</v>
      </c>
      <c r="B76" s="43">
        <v>4185.606928243195</v>
      </c>
    </row>
    <row r="77" spans="1:2" ht="12.75">
      <c r="A77" s="1" t="s">
        <v>85</v>
      </c>
      <c r="B77" s="43">
        <v>47202.523836095075</v>
      </c>
    </row>
    <row r="78" spans="1:2" ht="12.75">
      <c r="A78" s="1" t="s">
        <v>86</v>
      </c>
      <c r="B78" s="43">
        <v>43802.08414982731</v>
      </c>
    </row>
    <row r="79" spans="1:2" ht="12.75">
      <c r="A79" s="1" t="s">
        <v>87</v>
      </c>
      <c r="B79" s="43">
        <v>11744.821680354926</v>
      </c>
    </row>
    <row r="80" spans="1:2" ht="12.75">
      <c r="A80" s="1" t="s">
        <v>43</v>
      </c>
      <c r="B80" s="43">
        <v>29877.956831091968</v>
      </c>
    </row>
    <row r="81" spans="1:112" s="6" customFormat="1" ht="12.75">
      <c r="A81" s="8" t="s">
        <v>49</v>
      </c>
      <c r="B81" s="34">
        <v>76137.772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</row>
    <row r="82" spans="1:2" ht="12.75">
      <c r="A82" s="1" t="s">
        <v>54</v>
      </c>
      <c r="B82" s="43">
        <v>33894.732</v>
      </c>
    </row>
    <row r="83" spans="1:2" ht="12.75">
      <c r="A83" s="1" t="s">
        <v>55</v>
      </c>
      <c r="B83" s="43">
        <v>32262.07</v>
      </c>
    </row>
    <row r="84" spans="1:2" ht="12.75">
      <c r="A84" s="1" t="s">
        <v>56</v>
      </c>
      <c r="B84" s="43">
        <v>9980.970000000001</v>
      </c>
    </row>
    <row r="85" spans="1:2" ht="12.75">
      <c r="A85" s="8" t="s">
        <v>61</v>
      </c>
      <c r="B85" s="35">
        <v>5372.056854055437</v>
      </c>
    </row>
    <row r="86" spans="1:2" ht="12.75">
      <c r="A86" s="26" t="s">
        <v>44</v>
      </c>
      <c r="B86" s="35">
        <v>538085.8664225884</v>
      </c>
    </row>
    <row r="87" spans="1:2" ht="12.75">
      <c r="A87" s="26" t="s">
        <v>59</v>
      </c>
      <c r="B87" s="35">
        <v>634941.3223786543</v>
      </c>
    </row>
    <row r="88" spans="1:2" ht="12.75">
      <c r="A88" s="28" t="s">
        <v>60</v>
      </c>
      <c r="B88" s="35">
        <v>847761.9262703566</v>
      </c>
    </row>
    <row r="89" spans="1:2" ht="12.75">
      <c r="A89" s="8" t="s">
        <v>58</v>
      </c>
      <c r="B89" s="35">
        <v>3543.183729643468</v>
      </c>
    </row>
    <row r="90" spans="1:2" ht="24">
      <c r="A90" s="55" t="s">
        <v>93</v>
      </c>
      <c r="B90" s="56">
        <v>23902</v>
      </c>
    </row>
    <row r="91" spans="1:113" s="1" customFormat="1" ht="12.75">
      <c r="A91" s="57" t="s">
        <v>94</v>
      </c>
      <c r="B91" s="56">
        <f>B89+B90</f>
        <v>27445.183729643468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27"/>
    </row>
    <row r="92" spans="1:2" s="3" customFormat="1" ht="12.75">
      <c r="A92" s="24"/>
      <c r="B92" s="47"/>
    </row>
    <row r="93" spans="1:2" s="3" customFormat="1" ht="12.75">
      <c r="A93" s="24"/>
      <c r="B93" s="47"/>
    </row>
    <row r="94" ht="51" customHeight="1">
      <c r="A94" s="48" t="s">
        <v>91</v>
      </c>
    </row>
    <row r="95" ht="25.5">
      <c r="A95" s="49" t="s">
        <v>90</v>
      </c>
    </row>
    <row r="96" ht="38.25">
      <c r="A96" s="54" t="s">
        <v>92</v>
      </c>
    </row>
    <row r="12481" spans="1:133" s="29" customFormat="1" ht="12.75">
      <c r="A12481" s="25" t="e">
        <v>#REF!</v>
      </c>
      <c r="C12481" s="3"/>
      <c r="D12481" s="3"/>
      <c r="E12481" s="3"/>
      <c r="F12481" s="3"/>
      <c r="G12481" s="3"/>
      <c r="H12481" s="3"/>
      <c r="I12481" s="3"/>
      <c r="J12481" s="3"/>
      <c r="K12481" s="3"/>
      <c r="L12481" s="3"/>
      <c r="M12481" s="3"/>
      <c r="N12481" s="3"/>
      <c r="O12481" s="3"/>
      <c r="P12481" s="3"/>
      <c r="Q12481" s="3"/>
      <c r="R12481" s="3"/>
      <c r="S12481" s="3"/>
      <c r="T12481" s="3"/>
      <c r="U12481" s="3"/>
      <c r="V12481" s="3"/>
      <c r="W12481" s="3"/>
      <c r="X12481" s="3"/>
      <c r="Y12481" s="3"/>
      <c r="Z12481" s="3"/>
      <c r="AA12481" s="3"/>
      <c r="AB12481" s="3"/>
      <c r="AC12481" s="3"/>
      <c r="AD12481" s="3"/>
      <c r="AE12481" s="3"/>
      <c r="AF12481" s="3"/>
      <c r="AG12481" s="3"/>
      <c r="AH12481" s="3"/>
      <c r="AI12481" s="3"/>
      <c r="AJ12481" s="3"/>
      <c r="AK12481" s="3"/>
      <c r="AL12481" s="3"/>
      <c r="AM12481" s="3"/>
      <c r="AN12481" s="3"/>
      <c r="AO12481" s="3"/>
      <c r="AP12481" s="3"/>
      <c r="AQ12481" s="3"/>
      <c r="AR12481" s="3"/>
      <c r="AS12481" s="3"/>
      <c r="AT12481" s="3"/>
      <c r="AU12481" s="3"/>
      <c r="AV12481" s="3"/>
      <c r="AW12481" s="3"/>
      <c r="AX12481" s="3"/>
      <c r="AY12481" s="3"/>
      <c r="AZ12481" s="3"/>
      <c r="BA12481" s="3"/>
      <c r="BB12481" s="3"/>
      <c r="BC12481" s="3"/>
      <c r="BD12481" s="3"/>
      <c r="BE12481" s="3"/>
      <c r="BF12481" s="3"/>
      <c r="BG12481" s="3"/>
      <c r="BH12481" s="3"/>
      <c r="BI12481" s="3"/>
      <c r="BJ12481" s="3"/>
      <c r="BK12481" s="3"/>
      <c r="BL12481" s="3"/>
      <c r="BM12481" s="3"/>
      <c r="BN12481" s="3"/>
      <c r="BO12481" s="3"/>
      <c r="BP12481" s="3"/>
      <c r="BQ12481" s="3"/>
      <c r="BR12481" s="3"/>
      <c r="BS12481" s="3"/>
      <c r="BT12481" s="3"/>
      <c r="BU12481" s="3"/>
      <c r="BV12481" s="3"/>
      <c r="BW12481" s="3"/>
      <c r="BX12481" s="3"/>
      <c r="BY12481" s="3"/>
      <c r="BZ12481" s="3"/>
      <c r="CA12481" s="3"/>
      <c r="CB12481" s="3"/>
      <c r="CC12481" s="3"/>
      <c r="CD12481" s="3"/>
      <c r="CE12481" s="3"/>
      <c r="CF12481" s="3"/>
      <c r="CG12481" s="3"/>
      <c r="CH12481" s="3"/>
      <c r="CI12481" s="3"/>
      <c r="CJ12481" s="3"/>
      <c r="CK12481" s="3"/>
      <c r="CL12481" s="3"/>
      <c r="CM12481" s="3"/>
      <c r="CN12481" s="3"/>
      <c r="CO12481" s="3"/>
      <c r="CP12481" s="3"/>
      <c r="CQ12481" s="3"/>
      <c r="CR12481" s="3"/>
      <c r="CS12481" s="3"/>
      <c r="CT12481" s="3"/>
      <c r="CU12481" s="3"/>
      <c r="CV12481" s="3"/>
      <c r="CW12481" s="3"/>
      <c r="CX12481" s="3"/>
      <c r="CY12481" s="3"/>
      <c r="CZ12481" s="3"/>
      <c r="DA12481" s="3"/>
      <c r="DB12481" s="3"/>
      <c r="DC12481" s="3"/>
      <c r="DD12481" s="3"/>
      <c r="DE12481" s="3"/>
      <c r="DF12481" s="3"/>
      <c r="DG12481" s="3"/>
      <c r="DH12481" s="3"/>
      <c r="DI12481" s="2"/>
      <c r="DJ12481" s="2"/>
      <c r="DK12481" s="2"/>
      <c r="DL12481" s="2"/>
      <c r="DM12481" s="2"/>
      <c r="DN12481" s="2"/>
      <c r="DO12481" s="2"/>
      <c r="DP12481" s="2"/>
      <c r="DQ12481" s="2"/>
      <c r="DR12481" s="2"/>
      <c r="DS12481" s="2"/>
      <c r="DT12481" s="2"/>
      <c r="DU12481" s="2"/>
      <c r="DV12481" s="2"/>
      <c r="DW12481" s="2"/>
      <c r="DX12481" s="2"/>
      <c r="DY12481" s="2"/>
      <c r="DZ12481" s="2"/>
      <c r="EA12481" s="2"/>
      <c r="EB12481" s="2"/>
      <c r="EC12481" s="2"/>
    </row>
  </sheetData>
  <sheetProtection/>
  <mergeCells count="1">
    <mergeCell ref="A2:B2"/>
  </mergeCells>
  <printOptions/>
  <pageMargins left="0.5905511811023623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cp:lastPrinted>2014-08-07T09:31:26Z</cp:lastPrinted>
  <dcterms:created xsi:type="dcterms:W3CDTF">2011-10-03T05:51:48Z</dcterms:created>
  <dcterms:modified xsi:type="dcterms:W3CDTF">2014-08-08T04:21:24Z</dcterms:modified>
  <cp:category/>
  <cp:version/>
  <cp:contentType/>
  <cp:contentStatus/>
</cp:coreProperties>
</file>