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45" yWindow="105" windowWidth="7050" windowHeight="8190" activeTab="1"/>
  </bookViews>
  <sheets>
    <sheet name="год. 2013" sheetId="1" r:id="rId1"/>
    <sheet name="с перерасчетом по ТБО" sheetId="2" r:id="rId2"/>
  </sheets>
  <definedNames/>
  <calcPr fullCalcOnLoad="1"/>
</workbook>
</file>

<file path=xl/sharedStrings.xml><?xml version="1.0" encoding="utf-8"?>
<sst xmlns="http://schemas.openxmlformats.org/spreadsheetml/2006/main" count="196" uniqueCount="100">
  <si>
    <t>ОТЧЕТ</t>
  </si>
  <si>
    <t>Исходные данные для расчета:</t>
  </si>
  <si>
    <t>Год ввода</t>
  </si>
  <si>
    <t>Общая площадь жилых помещений, кв.м.</t>
  </si>
  <si>
    <t>Жилая площадь жилых помещений, кв.м.</t>
  </si>
  <si>
    <t>Количество этажей</t>
  </si>
  <si>
    <t>Количество лифтов</t>
  </si>
  <si>
    <t>Количество шахтных дверей</t>
  </si>
  <si>
    <t>Площадь кровли, кв.м.</t>
  </si>
  <si>
    <t>Площадь подвала, кв.м.</t>
  </si>
  <si>
    <t>Площадь чердаков, кв.м.</t>
  </si>
  <si>
    <t>Ввода и тепловые узлы (слесаря-сантехники)</t>
  </si>
  <si>
    <t>Ввода, ВРУ (электрик)</t>
  </si>
  <si>
    <t>Убираемая площадь (приведенная), в т.ч.</t>
  </si>
  <si>
    <t>Убираемая площадь (общая), в т.ч.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</si>
  <si>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</si>
  <si>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</si>
  <si>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</si>
  <si>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</si>
  <si>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</si>
  <si>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ХВС, ГВС, ЦО, мусоропровод, лифт</t>
  </si>
  <si>
    <t>Статьи доходов</t>
  </si>
  <si>
    <t>Начислено населению</t>
  </si>
  <si>
    <t>Начислено арендаторам</t>
  </si>
  <si>
    <t>Поступление населения</t>
  </si>
  <si>
    <t>Поступление</t>
  </si>
  <si>
    <t>Статьи расходов</t>
  </si>
  <si>
    <t>Адрес</t>
  </si>
  <si>
    <t>S первых этажей, кв.м.</t>
  </si>
  <si>
    <t>S второго этажа и выше, кв.м.</t>
  </si>
  <si>
    <t>Приведенная площадь , кв.м.</t>
  </si>
  <si>
    <t>Количество подъездов</t>
  </si>
  <si>
    <t>Степень благоустройства жилых помещений</t>
  </si>
  <si>
    <t>Количество мусоропровода, в т.ч.</t>
  </si>
  <si>
    <t xml:space="preserve">    подвальная часть</t>
  </si>
  <si>
    <t xml:space="preserve">    цокольная часть</t>
  </si>
  <si>
    <t>1. Расходы по текущему ремонту и набору работ</t>
  </si>
  <si>
    <t>2. Расходы по техническому обслуживанию, в т.ч. аварийно-ремонтная служба</t>
  </si>
  <si>
    <t>в)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</si>
  <si>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</si>
  <si>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</si>
  <si>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Поступление за рекламу</t>
  </si>
  <si>
    <t>МЕСЯЦЫ</t>
  </si>
  <si>
    <t>4.Общеэксплуатационные расходы:</t>
  </si>
  <si>
    <t>Итого стоимость услуг без НДС</t>
  </si>
  <si>
    <t>КЭ</t>
  </si>
  <si>
    <t>Текущий ремонт:</t>
  </si>
  <si>
    <t>Начислено за рекламу</t>
  </si>
  <si>
    <t>Ай.54</t>
  </si>
  <si>
    <t>5.Расходы по начислению и сбору платежей, управление жилищным фондом</t>
  </si>
  <si>
    <t xml:space="preserve">Сальдо на 01.01.2013г. </t>
  </si>
  <si>
    <t>Ожидаемое начисление населению на 2013 год</t>
  </si>
  <si>
    <t>Задолженность на 01.01.2013 г.</t>
  </si>
  <si>
    <t>Задолженность на 01.01.2014 г.</t>
  </si>
  <si>
    <t xml:space="preserve">5.1 Управление жилым фондом   </t>
  </si>
  <si>
    <t xml:space="preserve">5.2 Услуги ЕРКЦ </t>
  </si>
  <si>
    <t>5.3 Банковские услуги по приему платежей 0,8% от суммы поступления ЖКУ</t>
  </si>
  <si>
    <t>Сумма,руб.</t>
  </si>
  <si>
    <t>Финансовый результат (-перерасход, +неосвоение) на 31.12.2013 г.</t>
  </si>
  <si>
    <t>Стоимость услуг  с НДС</t>
  </si>
  <si>
    <t>Стоимость услуг  с НДС с учетом сальдо</t>
  </si>
  <si>
    <t>6. Прочие расходы</t>
  </si>
  <si>
    <t>Айская, 54</t>
  </si>
  <si>
    <t xml:space="preserve"> - очистка кровли и козырьков от снега и наледи</t>
  </si>
  <si>
    <t xml:space="preserve"> - смена замка выход на чердак, пред.машинное помещ.</t>
  </si>
  <si>
    <t xml:space="preserve"> - установка номера дома, табличек </t>
  </si>
  <si>
    <t xml:space="preserve"> - смена вентиля ГВС </t>
  </si>
  <si>
    <t xml:space="preserve"> - смена вентиля   ХВС </t>
  </si>
  <si>
    <t xml:space="preserve"> - смена вентиля с применением сварки </t>
  </si>
  <si>
    <t xml:space="preserve"> - смена сгона с применением  сварки</t>
  </si>
  <si>
    <t xml:space="preserve"> - смена водомера</t>
  </si>
  <si>
    <t xml:space="preserve"> - промывка стволов мусоропровода</t>
  </si>
  <si>
    <t xml:space="preserve"> - спуск и наполнение системы ЦО</t>
  </si>
  <si>
    <t xml:space="preserve"> - ревизия вентилей и задвижек  ЦО</t>
  </si>
  <si>
    <t xml:space="preserve"> - опрессовка трубопроводов ЦО</t>
  </si>
  <si>
    <t xml:space="preserve"> - валка и кронирование деревьев</t>
  </si>
  <si>
    <t xml:space="preserve"> - обслуживание приборов учета  тепловой энергии</t>
  </si>
  <si>
    <t xml:space="preserve"> - замер сопротивления изоляции </t>
  </si>
  <si>
    <t xml:space="preserve"> - обслуживание узлов учета автоматического регулирования</t>
  </si>
  <si>
    <t xml:space="preserve"> - поверка водомеров</t>
  </si>
  <si>
    <t xml:space="preserve">  - расходы по сбору ,вывозу твердых бытовых отходов</t>
  </si>
  <si>
    <t xml:space="preserve"> - очистка дымоходов и вентканалов</t>
  </si>
  <si>
    <t xml:space="preserve"> - дезинсекция и дератизация </t>
  </si>
  <si>
    <t xml:space="preserve"> - техническое обслуживание лифтов</t>
  </si>
  <si>
    <t xml:space="preserve"> - освидетельствование лифтов</t>
  </si>
  <si>
    <t xml:space="preserve"> - страхование лифта</t>
  </si>
  <si>
    <t xml:space="preserve"> - уборка придомовой территории</t>
  </si>
  <si>
    <t xml:space="preserve"> - механизированная уборка территории</t>
  </si>
  <si>
    <t xml:space="preserve"> - уборка мусоропровода</t>
  </si>
  <si>
    <t xml:space="preserve"> - уборка лестничных клеток</t>
  </si>
  <si>
    <t xml:space="preserve"> - вывоз крупногабаритного мусора</t>
  </si>
  <si>
    <t>3.2.Услуги жилищных предприятий:</t>
  </si>
  <si>
    <t xml:space="preserve">  Затраты по содержанию лифтов</t>
  </si>
  <si>
    <t>Справочно:Отклонение от сметной стоимости связано с выполнением работ  на основании акта весеннего осмотра валка и кронирование деревьев -3188. Превышение затрат сверх плана по очистке кровли на  3696 связано с обильными снегопадами.</t>
  </si>
  <si>
    <t xml:space="preserve"> Создан резерв для выполнения работ в 2015г. по установке детской площадки и ограждений.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</si>
  <si>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</si>
  <si>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</si>
  <si>
    <t xml:space="preserve"> Создан резерв для  установке детской площадки.</t>
  </si>
  <si>
    <t>Справочно: Отклонение от сметной стоимости связано с выполнением работ  на основании акта весеннего осмотра валка и кронирование деревьев -3188. Превышение затрат сверх плана по очистке кровли на  3696 связано с обильными снегопадами.</t>
  </si>
  <si>
    <t xml:space="preserve"> стоимости работ по  содержанию и ремонту  общедомового имущества за 2013 год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</si>
</sst>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  <numFmt numFmtId="202" formatCode="#,##0.0"/>
    <numFmt numFmtId="203" formatCode="#,##0.000"/>
    <numFmt numFmtId="204" formatCode="#,##0.0000"/>
    <numFmt numFmtId="205" formatCode="#,##0&quot; &quot;;\-#,##0&quot; &quot;"/>
    <numFmt numFmtId="206" formatCode="#,##0&quot; &quot;;[Red]\-#,##0&quot; &quot;"/>
    <numFmt numFmtId="207" formatCode="#,##0.00&quot; &quot;;\-#,##0.00&quot; &quot;"/>
    <numFmt numFmtId="208" formatCode="#,##0.00&quot; &quot;;[Red]\-#,##0.00&quot; &quot;"/>
    <numFmt numFmtId="209" formatCode="_-* #,##0&quot; &quot;_-;\-* #,##0&quot; &quot;_-;_-* &quot;-&quot;&quot; &quot;_-;_-@_-"/>
    <numFmt numFmtId="210" formatCode="_-* #,##0_ _-;\-* #,##0_ _-;_-* &quot;-&quot;_ _-;_-@_-"/>
    <numFmt numFmtId="211" formatCode="_-* #,##0.00&quot; &quot;_-;\-* #,##0.00&quot; &quot;_-;_-* &quot;-&quot;??&quot; &quot;_-;_-@_-"/>
    <numFmt numFmtId="212" formatCode="_-* #,##0.00_ _-;\-* #,##0.00_ _-;_-* &quot;-&quot;??_ _-;_-@_-"/>
    <numFmt numFmtId="213" formatCode="0.0%"/>
    <numFmt numFmtId="214" formatCode="0.0000000000"/>
    <numFmt numFmtId="215" formatCode="0.000000000"/>
    <numFmt numFmtId="216" formatCode="#,##0&quot;р.&quot;"/>
    <numFmt numFmtId="217" formatCode="0.000E+00"/>
    <numFmt numFmtId="218" formatCode="0.0E+00"/>
    <numFmt numFmtId="219" formatCode="0E+00"/>
  </numFmts>
  <fonts count="26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2" fillId="0" borderId="10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3" fontId="2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wrapText="1"/>
    </xf>
    <xf numFmtId="3" fontId="2" fillId="0" borderId="0" xfId="0" applyNumberFormat="1" applyFont="1" applyFill="1" applyAlignment="1">
      <alignment horizontal="center" wrapText="1"/>
    </xf>
    <xf numFmtId="0" fontId="2" fillId="0" borderId="10" xfId="0" applyFont="1" applyFill="1" applyBorder="1" applyAlignment="1">
      <alignment horizontal="left" vertical="top" wrapText="1"/>
    </xf>
    <xf numFmtId="3" fontId="2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3" fontId="2" fillId="0" borderId="10" xfId="0" applyNumberFormat="1" applyFont="1" applyFill="1" applyBorder="1" applyAlignment="1">
      <alignment horizontal="left"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191" fontId="2" fillId="0" borderId="0" xfId="0" applyNumberFormat="1" applyFont="1" applyFill="1" applyBorder="1" applyAlignment="1">
      <alignment horizontal="center"/>
    </xf>
    <xf numFmtId="191" fontId="2" fillId="0" borderId="0" xfId="0" applyNumberFormat="1" applyFont="1" applyFill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0" fontId="22" fillId="0" borderId="1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190" fontId="22" fillId="0" borderId="12" xfId="0" applyNumberFormat="1" applyFont="1" applyFill="1" applyBorder="1" applyAlignment="1">
      <alignment horizontal="center"/>
    </xf>
    <xf numFmtId="0" fontId="22" fillId="0" borderId="10" xfId="0" applyFont="1" applyBorder="1" applyAlignment="1">
      <alignment/>
    </xf>
    <xf numFmtId="0" fontId="2" fillId="0" borderId="13" xfId="0" applyFont="1" applyFill="1" applyBorder="1" applyAlignment="1">
      <alignment/>
    </xf>
    <xf numFmtId="1" fontId="22" fillId="0" borderId="10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right"/>
    </xf>
    <xf numFmtId="0" fontId="22" fillId="0" borderId="14" xfId="0" applyFont="1" applyFill="1" applyBorder="1" applyAlignment="1">
      <alignment/>
    </xf>
    <xf numFmtId="0" fontId="22" fillId="0" borderId="15" xfId="0" applyFont="1" applyFill="1" applyBorder="1" applyAlignment="1">
      <alignment/>
    </xf>
    <xf numFmtId="0" fontId="22" fillId="0" borderId="10" xfId="0" applyFont="1" applyFill="1" applyBorder="1" applyAlignment="1">
      <alignment horizontal="left"/>
    </xf>
    <xf numFmtId="181" fontId="24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Fill="1" applyBorder="1" applyAlignment="1">
      <alignment horizontal="right"/>
    </xf>
    <xf numFmtId="190" fontId="22" fillId="0" borderId="10" xfId="0" applyNumberFormat="1" applyFont="1" applyFill="1" applyBorder="1" applyAlignment="1">
      <alignment horizontal="right"/>
    </xf>
    <xf numFmtId="3" fontId="22" fillId="0" borderId="10" xfId="61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14" xfId="0" applyFont="1" applyFill="1" applyBorder="1" applyAlignment="1">
      <alignment horizontal="right"/>
    </xf>
    <xf numFmtId="0" fontId="22" fillId="0" borderId="15" xfId="0" applyFont="1" applyFill="1" applyBorder="1" applyAlignment="1">
      <alignment horizontal="right"/>
    </xf>
    <xf numFmtId="0" fontId="22" fillId="0" borderId="10" xfId="0" applyFont="1" applyFill="1" applyBorder="1" applyAlignment="1">
      <alignment horizontal="right"/>
    </xf>
    <xf numFmtId="1" fontId="2" fillId="0" borderId="14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right"/>
    </xf>
    <xf numFmtId="0" fontId="23" fillId="0" borderId="10" xfId="0" applyFont="1" applyFill="1" applyBorder="1" applyAlignment="1">
      <alignment horizontal="center" vertical="center"/>
    </xf>
    <xf numFmtId="190" fontId="24" fillId="0" borderId="10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horizontal="left"/>
    </xf>
    <xf numFmtId="1" fontId="22" fillId="0" borderId="0" xfId="0" applyNumberFormat="1" applyFont="1" applyFill="1" applyBorder="1" applyAlignment="1">
      <alignment/>
    </xf>
    <xf numFmtId="0" fontId="2" fillId="0" borderId="0" xfId="0" applyNumberFormat="1" applyFont="1" applyAlignment="1">
      <alignment vertical="top" wrapText="1"/>
    </xf>
    <xf numFmtId="0" fontId="2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left"/>
    </xf>
    <xf numFmtId="190" fontId="2" fillId="0" borderId="0" xfId="0" applyNumberFormat="1" applyFont="1" applyFill="1" applyAlignment="1">
      <alignment horizontal="center" wrapText="1"/>
    </xf>
    <xf numFmtId="190" fontId="2" fillId="0" borderId="0" xfId="0" applyNumberFormat="1" applyFont="1" applyFill="1" applyAlignment="1">
      <alignment horizontal="center" vertical="center"/>
    </xf>
    <xf numFmtId="1" fontId="25" fillId="0" borderId="10" xfId="0" applyNumberFormat="1" applyFont="1" applyFill="1" applyBorder="1" applyAlignment="1">
      <alignment vertical="top" wrapText="1"/>
    </xf>
    <xf numFmtId="190" fontId="25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wrapText="1"/>
    </xf>
    <xf numFmtId="0" fontId="22" fillId="0" borderId="0" xfId="0" applyFont="1" applyFill="1" applyBorder="1" applyAlignment="1">
      <alignment horizontal="right"/>
    </xf>
    <xf numFmtId="0" fontId="25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ED12481"/>
  <sheetViews>
    <sheetView zoomScale="115" zoomScaleNormal="115" zoomScalePageLayoutView="0" workbookViewId="0" topLeftCell="A1">
      <selection activeCell="A2" sqref="A2:B2"/>
    </sheetView>
  </sheetViews>
  <sheetFormatPr defaultColWidth="9.140625" defaultRowHeight="12.75"/>
  <cols>
    <col min="1" max="1" width="68.8515625" style="2" customWidth="1"/>
    <col min="2" max="2" width="13.421875" style="32" customWidth="1"/>
    <col min="3" max="113" width="9.140625" style="3" customWidth="1"/>
    <col min="114" max="16384" width="9.140625" style="2" customWidth="1"/>
  </cols>
  <sheetData>
    <row r="1" ht="12.75">
      <c r="A1" s="4" t="s">
        <v>0</v>
      </c>
    </row>
    <row r="2" spans="1:2" ht="12.75">
      <c r="A2" s="60" t="s">
        <v>99</v>
      </c>
      <c r="B2" s="60"/>
    </row>
    <row r="3" spans="1:2" s="3" customFormat="1" ht="11.25" customHeight="1">
      <c r="A3" s="5"/>
      <c r="B3" s="41"/>
    </row>
    <row r="4" spans="1:113" s="6" customFormat="1" ht="12.75" hidden="1">
      <c r="A4" s="33" t="s">
        <v>27</v>
      </c>
      <c r="B4" s="42" t="s">
        <v>48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</row>
    <row r="5" spans="1:2" ht="12.75" hidden="1">
      <c r="A5" s="1" t="s">
        <v>1</v>
      </c>
      <c r="B5" s="40"/>
    </row>
    <row r="6" spans="1:2" ht="12.75" hidden="1">
      <c r="A6" s="1" t="s">
        <v>2</v>
      </c>
      <c r="B6" s="40">
        <v>1974</v>
      </c>
    </row>
    <row r="7" spans="1:2" ht="12.75" hidden="1">
      <c r="A7" s="1" t="s">
        <v>3</v>
      </c>
      <c r="B7" s="40">
        <v>3827.2</v>
      </c>
    </row>
    <row r="8" spans="1:2" ht="12.75" hidden="1">
      <c r="A8" s="1" t="s">
        <v>28</v>
      </c>
      <c r="B8" s="40">
        <v>425</v>
      </c>
    </row>
    <row r="9" spans="1:2" ht="12.75" hidden="1">
      <c r="A9" s="1" t="s">
        <v>29</v>
      </c>
      <c r="B9" s="40">
        <v>3402</v>
      </c>
    </row>
    <row r="10" spans="1:2" ht="12.75" hidden="1">
      <c r="A10" s="1" t="s">
        <v>4</v>
      </c>
      <c r="B10" s="40">
        <v>2632.5</v>
      </c>
    </row>
    <row r="11" spans="1:2" ht="12.75" hidden="1">
      <c r="A11" s="1" t="s">
        <v>30</v>
      </c>
      <c r="B11" s="40"/>
    </row>
    <row r="12" spans="1:2" ht="12.75" hidden="1">
      <c r="A12" s="1" t="s">
        <v>5</v>
      </c>
      <c r="B12" s="40">
        <v>9</v>
      </c>
    </row>
    <row r="13" spans="1:2" ht="12.75" hidden="1">
      <c r="A13" s="1" t="s">
        <v>6</v>
      </c>
      <c r="B13" s="40">
        <v>2</v>
      </c>
    </row>
    <row r="14" spans="1:2" ht="12.75" hidden="1">
      <c r="A14" s="1" t="s">
        <v>7</v>
      </c>
      <c r="B14" s="40"/>
    </row>
    <row r="15" spans="1:2" ht="12.75" hidden="1">
      <c r="A15" s="1" t="s">
        <v>8</v>
      </c>
      <c r="B15" s="40">
        <v>681</v>
      </c>
    </row>
    <row r="16" spans="1:2" ht="12.75" hidden="1">
      <c r="A16" s="1" t="s">
        <v>9</v>
      </c>
      <c r="B16" s="40">
        <v>619</v>
      </c>
    </row>
    <row r="17" spans="1:2" ht="12.75" hidden="1">
      <c r="A17" s="1" t="s">
        <v>10</v>
      </c>
      <c r="B17" s="40"/>
    </row>
    <row r="18" spans="1:2" ht="12.75" hidden="1">
      <c r="A18" s="1" t="s">
        <v>11</v>
      </c>
      <c r="B18" s="40">
        <v>1</v>
      </c>
    </row>
    <row r="19" spans="1:2" ht="12.75" hidden="1">
      <c r="A19" s="1" t="s">
        <v>12</v>
      </c>
      <c r="B19" s="40">
        <v>1</v>
      </c>
    </row>
    <row r="20" spans="1:2" ht="12.75" hidden="1">
      <c r="A20" s="1" t="s">
        <v>13</v>
      </c>
      <c r="B20" s="40">
        <v>1900</v>
      </c>
    </row>
    <row r="21" spans="1:2" ht="12.75" hidden="1">
      <c r="A21" s="1" t="s">
        <v>14</v>
      </c>
      <c r="B21" s="40"/>
    </row>
    <row r="22" spans="1:2" ht="12.75" hidden="1">
      <c r="A22" s="1" t="s">
        <v>15</v>
      </c>
      <c r="B22" s="40">
        <v>1259</v>
      </c>
    </row>
    <row r="23" spans="1:2" ht="12.75" hidden="1">
      <c r="A23" s="1" t="s">
        <v>16</v>
      </c>
      <c r="B23" s="40">
        <v>1922</v>
      </c>
    </row>
    <row r="24" spans="1:2" ht="12.75" hidden="1">
      <c r="A24" s="1" t="s">
        <v>17</v>
      </c>
      <c r="B24" s="40">
        <v>365</v>
      </c>
    </row>
    <row r="25" spans="1:2" ht="12.75" hidden="1">
      <c r="A25" s="1" t="s">
        <v>31</v>
      </c>
      <c r="B25" s="40">
        <v>2</v>
      </c>
    </row>
    <row r="26" spans="1:2" ht="12.75" hidden="1">
      <c r="A26" s="1" t="s">
        <v>18</v>
      </c>
      <c r="B26" s="40">
        <v>71</v>
      </c>
    </row>
    <row r="27" spans="1:2" ht="12.75" hidden="1">
      <c r="A27" s="1" t="s">
        <v>19</v>
      </c>
      <c r="B27" s="40">
        <v>190</v>
      </c>
    </row>
    <row r="28" spans="1:2" ht="12.75" hidden="1">
      <c r="A28" s="1" t="s">
        <v>32</v>
      </c>
      <c r="B28" s="40" t="s">
        <v>20</v>
      </c>
    </row>
    <row r="29" spans="1:2" ht="12.75" hidden="1">
      <c r="A29" s="1" t="s">
        <v>33</v>
      </c>
      <c r="B29" s="40"/>
    </row>
    <row r="30" spans="1:2" ht="12.75" hidden="1">
      <c r="A30" s="1" t="s">
        <v>34</v>
      </c>
      <c r="B30" s="40"/>
    </row>
    <row r="31" spans="1:2" ht="12.75" hidden="1">
      <c r="A31" s="1" t="s">
        <v>35</v>
      </c>
      <c r="B31" s="40"/>
    </row>
    <row r="32" spans="1:113" s="6" customFormat="1" ht="12.75" hidden="1">
      <c r="A32" s="34" t="s">
        <v>42</v>
      </c>
      <c r="B32" s="43">
        <v>12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</row>
    <row r="33" spans="1:2" ht="10.5" customHeight="1">
      <c r="A33" s="49" t="s">
        <v>27</v>
      </c>
      <c r="B33" s="59" t="s">
        <v>62</v>
      </c>
    </row>
    <row r="34" spans="1:2" s="27" customFormat="1" ht="12.75" customHeight="1">
      <c r="A34" s="47" t="s">
        <v>21</v>
      </c>
      <c r="B34" s="44" t="s">
        <v>57</v>
      </c>
    </row>
    <row r="35" spans="1:2" ht="12.75">
      <c r="A35" s="33" t="s">
        <v>52</v>
      </c>
      <c r="B35" s="45">
        <v>13855.55</v>
      </c>
    </row>
    <row r="36" spans="1:2" ht="12.75">
      <c r="A36" s="8" t="s">
        <v>22</v>
      </c>
      <c r="B36" s="46">
        <v>859742.46</v>
      </c>
    </row>
    <row r="37" spans="1:2" ht="12.75">
      <c r="A37" s="8" t="s">
        <v>24</v>
      </c>
      <c r="B37" s="46">
        <v>859387.07</v>
      </c>
    </row>
    <row r="38" spans="1:2" ht="12.75">
      <c r="A38" s="8" t="s">
        <v>23</v>
      </c>
      <c r="B38" s="46">
        <v>13243.83</v>
      </c>
    </row>
    <row r="39" spans="1:2" ht="12.75">
      <c r="A39" s="8" t="s">
        <v>47</v>
      </c>
      <c r="B39" s="46">
        <v>4465.82</v>
      </c>
    </row>
    <row r="40" spans="1:2" ht="12.75">
      <c r="A40" s="8" t="s">
        <v>41</v>
      </c>
      <c r="B40" s="46">
        <v>4465.82</v>
      </c>
    </row>
    <row r="41" spans="1:2" ht="12.75">
      <c r="A41" s="8" t="s">
        <v>25</v>
      </c>
      <c r="B41" s="46">
        <v>863852.8899999999</v>
      </c>
    </row>
    <row r="42" spans="1:2" ht="12.75">
      <c r="A42" s="8" t="s">
        <v>53</v>
      </c>
      <c r="B42" s="46">
        <v>27454.77000000002</v>
      </c>
    </row>
    <row r="43" spans="1:2" ht="12.75" hidden="1">
      <c r="A43" s="8" t="s">
        <v>51</v>
      </c>
      <c r="B43" s="46">
        <v>0</v>
      </c>
    </row>
    <row r="44" spans="1:2" ht="10.5" customHeight="1">
      <c r="A44" s="26" t="s">
        <v>26</v>
      </c>
      <c r="B44" s="46"/>
    </row>
    <row r="45" spans="1:2" ht="12.75">
      <c r="A45" s="8" t="s">
        <v>50</v>
      </c>
      <c r="B45" s="46">
        <v>75448.58608157851</v>
      </c>
    </row>
    <row r="46" spans="1:5" ht="12.75">
      <c r="A46" s="8" t="s">
        <v>36</v>
      </c>
      <c r="B46" s="38">
        <v>114789.97711864408</v>
      </c>
      <c r="C46" s="5"/>
      <c r="D46" s="5"/>
      <c r="E46" s="5"/>
    </row>
    <row r="47" spans="1:2" s="10" customFormat="1" ht="12.75" hidden="1">
      <c r="A47" s="9" t="s">
        <v>46</v>
      </c>
      <c r="B47" s="39"/>
    </row>
    <row r="48" spans="1:2" s="10" customFormat="1" ht="12.75" hidden="1">
      <c r="A48" s="12" t="s">
        <v>45</v>
      </c>
      <c r="B48" s="36">
        <v>0</v>
      </c>
    </row>
    <row r="49" spans="1:134" s="15" customFormat="1" ht="12.75">
      <c r="A49" s="13" t="s">
        <v>63</v>
      </c>
      <c r="B49" s="48">
        <v>9639.737288135595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</row>
    <row r="50" spans="1:134" s="15" customFormat="1" ht="12.75">
      <c r="A50" s="13" t="s">
        <v>64</v>
      </c>
      <c r="B50" s="48">
        <v>2342.5254237288136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</row>
    <row r="51" spans="1:134" s="15" customFormat="1" ht="12.75">
      <c r="A51" s="13" t="s">
        <v>65</v>
      </c>
      <c r="B51" s="48">
        <v>1750.2627118644068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</row>
    <row r="52" spans="1:134" s="15" customFormat="1" ht="12.75">
      <c r="A52" s="16" t="s">
        <v>66</v>
      </c>
      <c r="B52" s="48">
        <v>414.77966101694915</v>
      </c>
      <c r="C52" s="54"/>
      <c r="D52" s="5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</row>
    <row r="53" spans="1:134" s="15" customFormat="1" ht="12.75">
      <c r="A53" s="16" t="s">
        <v>67</v>
      </c>
      <c r="B53" s="48">
        <v>259.54237288135596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</row>
    <row r="54" spans="1:134" s="15" customFormat="1" ht="12.75">
      <c r="A54" s="16" t="s">
        <v>68</v>
      </c>
      <c r="B54" s="48">
        <v>4282.957627118644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</row>
    <row r="55" spans="1:134" s="15" customFormat="1" ht="12.75">
      <c r="A55" s="16" t="s">
        <v>69</v>
      </c>
      <c r="B55" s="48">
        <v>1427.1101694915255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</row>
    <row r="56" spans="1:134" s="15" customFormat="1" ht="12.75">
      <c r="A56" s="18" t="s">
        <v>70</v>
      </c>
      <c r="B56" s="48">
        <v>3989.2542372881358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</row>
    <row r="57" spans="1:134" s="20" customFormat="1" ht="12.75">
      <c r="A57" s="17" t="s">
        <v>72</v>
      </c>
      <c r="B57" s="48">
        <v>1671.9576271186443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</row>
    <row r="58" spans="1:134" s="20" customFormat="1" ht="12.75">
      <c r="A58" s="17" t="s">
        <v>73</v>
      </c>
      <c r="B58" s="48">
        <v>1167.7288135593221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</row>
    <row r="59" spans="1:134" s="10" customFormat="1" ht="12.75">
      <c r="A59" s="19" t="s">
        <v>74</v>
      </c>
      <c r="B59" s="48">
        <v>28252.152542372885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</row>
    <row r="60" spans="1:134" s="22" customFormat="1" ht="12.75">
      <c r="A60" s="11" t="s">
        <v>75</v>
      </c>
      <c r="B60" s="48">
        <v>3187.7033898305085</v>
      </c>
      <c r="C60" s="55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</row>
    <row r="61" spans="1:134" s="22" customFormat="1" ht="12.75">
      <c r="A61" s="18" t="s">
        <v>76</v>
      </c>
      <c r="B61" s="48">
        <v>657.53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</row>
    <row r="62" spans="1:134" s="22" customFormat="1" ht="12.75">
      <c r="A62" s="18" t="s">
        <v>77</v>
      </c>
      <c r="B62" s="48">
        <v>25409.27</v>
      </c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</row>
    <row r="63" spans="1:113" s="24" customFormat="1" ht="12.75">
      <c r="A63" s="53" t="s">
        <v>78</v>
      </c>
      <c r="B63" s="48">
        <v>6275.9</v>
      </c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</row>
    <row r="64" spans="1:113" s="24" customFormat="1" ht="12.75">
      <c r="A64" s="25" t="s">
        <v>71</v>
      </c>
      <c r="B64" s="48">
        <v>20694.91525423729</v>
      </c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</row>
    <row r="65" spans="1:113" s="24" customFormat="1" ht="12.75">
      <c r="A65" s="18" t="s">
        <v>79</v>
      </c>
      <c r="B65" s="48">
        <v>3366.65</v>
      </c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</row>
    <row r="66" spans="1:113" s="6" customFormat="1" ht="12.75">
      <c r="A66" s="8" t="s">
        <v>37</v>
      </c>
      <c r="B66" s="37">
        <v>34637.026600442245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</row>
    <row r="67" spans="1:2" ht="12.75">
      <c r="A67" s="1" t="s">
        <v>38</v>
      </c>
      <c r="B67" s="46">
        <v>9966.0288</v>
      </c>
    </row>
    <row r="68" spans="1:113" s="6" customFormat="1" ht="12.75">
      <c r="A68" s="8" t="s">
        <v>39</v>
      </c>
      <c r="B68" s="37">
        <v>318824.87291539146</v>
      </c>
      <c r="C68" s="50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</row>
    <row r="69" spans="1:2" ht="12.75">
      <c r="A69" s="1" t="s">
        <v>40</v>
      </c>
      <c r="B69" s="46">
        <v>160306.72999999998</v>
      </c>
    </row>
    <row r="70" spans="1:2" ht="12.75">
      <c r="A70" s="1" t="s">
        <v>80</v>
      </c>
      <c r="B70" s="46">
        <v>32250.91</v>
      </c>
    </row>
    <row r="71" spans="1:2" ht="12.75">
      <c r="A71" s="1" t="s">
        <v>81</v>
      </c>
      <c r="B71" s="46">
        <v>2176.86</v>
      </c>
    </row>
    <row r="72" spans="1:2" ht="12.75">
      <c r="A72" s="1" t="s">
        <v>82</v>
      </c>
      <c r="B72" s="46">
        <v>2255.54</v>
      </c>
    </row>
    <row r="73" spans="1:2" ht="12.75">
      <c r="A73" s="1" t="s">
        <v>92</v>
      </c>
      <c r="B73" s="46">
        <v>123623.42</v>
      </c>
    </row>
    <row r="74" spans="1:2" ht="12.75">
      <c r="A74" s="1" t="s">
        <v>83</v>
      </c>
      <c r="B74" s="46">
        <v>115049.16</v>
      </c>
    </row>
    <row r="75" spans="1:2" ht="12.75">
      <c r="A75" s="1" t="s">
        <v>84</v>
      </c>
      <c r="B75" s="46">
        <v>8380</v>
      </c>
    </row>
    <row r="76" spans="1:2" ht="12.75">
      <c r="A76" s="1" t="s">
        <v>85</v>
      </c>
      <c r="B76" s="46">
        <v>194.26</v>
      </c>
    </row>
    <row r="77" spans="1:113" s="6" customFormat="1" ht="12.75">
      <c r="A77" s="35" t="s">
        <v>91</v>
      </c>
      <c r="B77" s="37">
        <v>158518.14291539145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</row>
    <row r="78" spans="1:2" ht="12.75">
      <c r="A78" s="1" t="s">
        <v>86</v>
      </c>
      <c r="B78" s="46">
        <v>52526.014240728575</v>
      </c>
    </row>
    <row r="79" spans="1:2" ht="12.75">
      <c r="A79" s="1" t="s">
        <v>87</v>
      </c>
      <c r="B79" s="46">
        <v>5570.485330505479</v>
      </c>
    </row>
    <row r="80" spans="1:2" ht="12.75">
      <c r="A80" s="1" t="s">
        <v>88</v>
      </c>
      <c r="B80" s="46">
        <v>46550.73307746198</v>
      </c>
    </row>
    <row r="81" spans="1:2" ht="12.75">
      <c r="A81" s="1" t="s">
        <v>89</v>
      </c>
      <c r="B81" s="46">
        <v>42203.82444764531</v>
      </c>
    </row>
    <row r="82" spans="1:2" ht="12.75">
      <c r="A82" s="1" t="s">
        <v>90</v>
      </c>
      <c r="B82" s="46">
        <v>11667.085819050115</v>
      </c>
    </row>
    <row r="83" spans="1:2" ht="12.75">
      <c r="A83" s="1" t="s">
        <v>43</v>
      </c>
      <c r="B83" s="46">
        <v>30518.516783501724</v>
      </c>
    </row>
    <row r="84" spans="1:113" s="6" customFormat="1" ht="12.75">
      <c r="A84" s="8" t="s">
        <v>49</v>
      </c>
      <c r="B84" s="37">
        <v>73924.247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</row>
    <row r="85" spans="1:2" ht="12.75">
      <c r="A85" s="1" t="s">
        <v>54</v>
      </c>
      <c r="B85" s="46">
        <v>33923.147000000004</v>
      </c>
    </row>
    <row r="86" spans="1:2" ht="12.75">
      <c r="A86" s="1" t="s">
        <v>55</v>
      </c>
      <c r="B86" s="46">
        <v>31084.879999999997</v>
      </c>
    </row>
    <row r="87" spans="1:2" ht="12.75">
      <c r="A87" s="1" t="s">
        <v>56</v>
      </c>
      <c r="B87" s="46">
        <v>8916.220000000001</v>
      </c>
    </row>
    <row r="88" spans="1:2" ht="12.75">
      <c r="A88" s="8" t="s">
        <v>61</v>
      </c>
      <c r="B88" s="38">
        <v>5495.67422147501</v>
      </c>
    </row>
    <row r="89" spans="1:2" ht="12.75">
      <c r="A89" s="29" t="s">
        <v>44</v>
      </c>
      <c r="B89" s="38">
        <v>578190.3146394545</v>
      </c>
    </row>
    <row r="90" spans="1:2" ht="12.75">
      <c r="A90" s="29" t="s">
        <v>59</v>
      </c>
      <c r="B90" s="38">
        <v>682264.5712745562</v>
      </c>
    </row>
    <row r="91" spans="1:2" ht="12.75">
      <c r="A91" s="31" t="s">
        <v>60</v>
      </c>
      <c r="B91" s="38">
        <v>606815.9851929777</v>
      </c>
    </row>
    <row r="92" spans="1:114" s="1" customFormat="1" ht="12.75">
      <c r="A92" s="8" t="s">
        <v>58</v>
      </c>
      <c r="B92" s="38">
        <v>257036.9048070222</v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0"/>
    </row>
    <row r="93" ht="1.5" customHeight="1"/>
    <row r="95" ht="39" customHeight="1">
      <c r="A95" s="51" t="s">
        <v>93</v>
      </c>
    </row>
    <row r="96" ht="25.5">
      <c r="A96" s="52" t="s">
        <v>94</v>
      </c>
    </row>
    <row r="12481" ht="12.75">
      <c r="A12481" s="28" t="e">
        <v>#REF!</v>
      </c>
    </row>
  </sheetData>
  <sheetProtection/>
  <mergeCells count="1">
    <mergeCell ref="A2:B2"/>
  </mergeCells>
  <printOptions/>
  <pageMargins left="0.5905511811023623" right="0.3937007874015748" top="0" bottom="0" header="0.5118110236220472" footer="0.5118110236220472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D12483"/>
  <sheetViews>
    <sheetView tabSelected="1" zoomScalePageLayoutView="0" workbookViewId="0" topLeftCell="A67">
      <selection activeCell="B94" sqref="B94"/>
    </sheetView>
  </sheetViews>
  <sheetFormatPr defaultColWidth="9.140625" defaultRowHeight="12.75"/>
  <cols>
    <col min="1" max="1" width="68.8515625" style="2" customWidth="1"/>
    <col min="2" max="2" width="13.421875" style="32" customWidth="1"/>
    <col min="3" max="113" width="9.140625" style="3" customWidth="1"/>
    <col min="114" max="16384" width="9.140625" style="2" customWidth="1"/>
  </cols>
  <sheetData>
    <row r="1" ht="12.75">
      <c r="A1" s="4" t="s">
        <v>0</v>
      </c>
    </row>
    <row r="2" spans="1:2" ht="12.75">
      <c r="A2" s="60" t="s">
        <v>99</v>
      </c>
      <c r="B2" s="60"/>
    </row>
    <row r="3" spans="1:2" s="3" customFormat="1" ht="11.25" customHeight="1">
      <c r="A3" s="5"/>
      <c r="B3" s="41"/>
    </row>
    <row r="4" spans="1:113" s="6" customFormat="1" ht="12.75" hidden="1">
      <c r="A4" s="33" t="s">
        <v>27</v>
      </c>
      <c r="B4" s="42" t="s">
        <v>48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</row>
    <row r="5" spans="1:2" ht="12.75" hidden="1">
      <c r="A5" s="1" t="s">
        <v>1</v>
      </c>
      <c r="B5" s="40"/>
    </row>
    <row r="6" spans="1:2" ht="12.75" hidden="1">
      <c r="A6" s="1" t="s">
        <v>2</v>
      </c>
      <c r="B6" s="40">
        <v>1974</v>
      </c>
    </row>
    <row r="7" spans="1:2" ht="12.75" hidden="1">
      <c r="A7" s="1" t="s">
        <v>3</v>
      </c>
      <c r="B7" s="40">
        <v>3827.2</v>
      </c>
    </row>
    <row r="8" spans="1:2" ht="12.75" hidden="1">
      <c r="A8" s="1" t="s">
        <v>28</v>
      </c>
      <c r="B8" s="40">
        <v>425</v>
      </c>
    </row>
    <row r="9" spans="1:2" ht="12.75" hidden="1">
      <c r="A9" s="1" t="s">
        <v>29</v>
      </c>
      <c r="B9" s="40">
        <v>3402</v>
      </c>
    </row>
    <row r="10" spans="1:2" ht="12.75" hidden="1">
      <c r="A10" s="1" t="s">
        <v>4</v>
      </c>
      <c r="B10" s="40">
        <v>2632.5</v>
      </c>
    </row>
    <row r="11" spans="1:2" ht="12.75" hidden="1">
      <c r="A11" s="1" t="s">
        <v>30</v>
      </c>
      <c r="B11" s="40"/>
    </row>
    <row r="12" spans="1:2" ht="12.75" hidden="1">
      <c r="A12" s="1" t="s">
        <v>5</v>
      </c>
      <c r="B12" s="40">
        <v>9</v>
      </c>
    </row>
    <row r="13" spans="1:2" ht="12.75" hidden="1">
      <c r="A13" s="1" t="s">
        <v>6</v>
      </c>
      <c r="B13" s="40">
        <v>2</v>
      </c>
    </row>
    <row r="14" spans="1:2" ht="12.75" hidden="1">
      <c r="A14" s="1" t="s">
        <v>7</v>
      </c>
      <c r="B14" s="40"/>
    </row>
    <row r="15" spans="1:2" ht="12.75" hidden="1">
      <c r="A15" s="1" t="s">
        <v>8</v>
      </c>
      <c r="B15" s="40">
        <v>681</v>
      </c>
    </row>
    <row r="16" spans="1:2" ht="12.75" hidden="1">
      <c r="A16" s="1" t="s">
        <v>9</v>
      </c>
      <c r="B16" s="40">
        <v>619</v>
      </c>
    </row>
    <row r="17" spans="1:2" ht="12.75" hidden="1">
      <c r="A17" s="1" t="s">
        <v>10</v>
      </c>
      <c r="B17" s="40"/>
    </row>
    <row r="18" spans="1:2" ht="12.75" hidden="1">
      <c r="A18" s="1" t="s">
        <v>11</v>
      </c>
      <c r="B18" s="40">
        <v>1</v>
      </c>
    </row>
    <row r="19" spans="1:2" ht="12.75" hidden="1">
      <c r="A19" s="1" t="s">
        <v>12</v>
      </c>
      <c r="B19" s="40">
        <v>1</v>
      </c>
    </row>
    <row r="20" spans="1:2" ht="12.75" hidden="1">
      <c r="A20" s="1" t="s">
        <v>13</v>
      </c>
      <c r="B20" s="40">
        <v>1900</v>
      </c>
    </row>
    <row r="21" spans="1:2" ht="12.75" hidden="1">
      <c r="A21" s="1" t="s">
        <v>14</v>
      </c>
      <c r="B21" s="40"/>
    </row>
    <row r="22" spans="1:2" ht="12.75" hidden="1">
      <c r="A22" s="1" t="s">
        <v>15</v>
      </c>
      <c r="B22" s="40">
        <v>1259</v>
      </c>
    </row>
    <row r="23" spans="1:2" ht="12.75" hidden="1">
      <c r="A23" s="1" t="s">
        <v>16</v>
      </c>
      <c r="B23" s="40">
        <v>1922</v>
      </c>
    </row>
    <row r="24" spans="1:2" ht="12.75" hidden="1">
      <c r="A24" s="1" t="s">
        <v>17</v>
      </c>
      <c r="B24" s="40">
        <v>365</v>
      </c>
    </row>
    <row r="25" spans="1:2" ht="12.75" hidden="1">
      <c r="A25" s="1" t="s">
        <v>31</v>
      </c>
      <c r="B25" s="40">
        <v>2</v>
      </c>
    </row>
    <row r="26" spans="1:2" ht="12.75" hidden="1">
      <c r="A26" s="1" t="s">
        <v>18</v>
      </c>
      <c r="B26" s="40">
        <v>71</v>
      </c>
    </row>
    <row r="27" spans="1:2" ht="12.75" hidden="1">
      <c r="A27" s="1" t="s">
        <v>19</v>
      </c>
      <c r="B27" s="40">
        <v>190</v>
      </c>
    </row>
    <row r="28" spans="1:2" ht="12.75" hidden="1">
      <c r="A28" s="1" t="s">
        <v>32</v>
      </c>
      <c r="B28" s="40" t="s">
        <v>20</v>
      </c>
    </row>
    <row r="29" spans="1:2" ht="12.75" hidden="1">
      <c r="A29" s="1" t="s">
        <v>33</v>
      </c>
      <c r="B29" s="40"/>
    </row>
    <row r="30" spans="1:2" ht="12.75" hidden="1">
      <c r="A30" s="1" t="s">
        <v>34</v>
      </c>
      <c r="B30" s="40"/>
    </row>
    <row r="31" spans="1:2" ht="12.75" hidden="1">
      <c r="A31" s="1" t="s">
        <v>35</v>
      </c>
      <c r="B31" s="40"/>
    </row>
    <row r="32" spans="1:113" s="6" customFormat="1" ht="12.75" hidden="1">
      <c r="A32" s="34" t="s">
        <v>42</v>
      </c>
      <c r="B32" s="43">
        <v>12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</row>
    <row r="33" spans="1:2" ht="10.5" customHeight="1">
      <c r="A33" s="49" t="s">
        <v>27</v>
      </c>
      <c r="B33" s="59" t="s">
        <v>62</v>
      </c>
    </row>
    <row r="34" spans="1:2" s="27" customFormat="1" ht="12.75" customHeight="1">
      <c r="A34" s="47" t="s">
        <v>21</v>
      </c>
      <c r="B34" s="44" t="s">
        <v>57</v>
      </c>
    </row>
    <row r="35" spans="1:2" ht="12.75">
      <c r="A35" s="33" t="s">
        <v>52</v>
      </c>
      <c r="B35" s="45">
        <v>13855.55</v>
      </c>
    </row>
    <row r="36" spans="1:2" ht="12.75">
      <c r="A36" s="8" t="s">
        <v>22</v>
      </c>
      <c r="B36" s="46">
        <v>859742.46</v>
      </c>
    </row>
    <row r="37" spans="1:2" ht="12.75">
      <c r="A37" s="8" t="s">
        <v>24</v>
      </c>
      <c r="B37" s="46">
        <v>859387.07</v>
      </c>
    </row>
    <row r="38" spans="1:2" ht="12.75">
      <c r="A38" s="8" t="s">
        <v>23</v>
      </c>
      <c r="B38" s="46">
        <v>13243.83</v>
      </c>
    </row>
    <row r="39" spans="1:2" ht="12.75">
      <c r="A39" s="8" t="s">
        <v>47</v>
      </c>
      <c r="B39" s="46">
        <v>4465.82</v>
      </c>
    </row>
    <row r="40" spans="1:2" ht="12.75">
      <c r="A40" s="8" t="s">
        <v>41</v>
      </c>
      <c r="B40" s="46">
        <v>4465.82</v>
      </c>
    </row>
    <row r="41" spans="1:2" ht="12.75">
      <c r="A41" s="8" t="s">
        <v>25</v>
      </c>
      <c r="B41" s="46">
        <v>863852.8899999999</v>
      </c>
    </row>
    <row r="42" spans="1:2" ht="12.75">
      <c r="A42" s="8" t="s">
        <v>53</v>
      </c>
      <c r="B42" s="46">
        <v>27454.77000000002</v>
      </c>
    </row>
    <row r="43" spans="1:2" ht="12.75" hidden="1">
      <c r="A43" s="8" t="s">
        <v>51</v>
      </c>
      <c r="B43" s="46">
        <v>0</v>
      </c>
    </row>
    <row r="44" spans="1:2" ht="10.5" customHeight="1">
      <c r="A44" s="26" t="s">
        <v>26</v>
      </c>
      <c r="B44" s="46"/>
    </row>
    <row r="45" spans="1:2" ht="12.75">
      <c r="A45" s="8" t="s">
        <v>50</v>
      </c>
      <c r="B45" s="46">
        <v>75448.58608157851</v>
      </c>
    </row>
    <row r="46" spans="1:5" ht="12.75">
      <c r="A46" s="8" t="s">
        <v>36</v>
      </c>
      <c r="B46" s="38">
        <v>114789.97711864408</v>
      </c>
      <c r="C46" s="5"/>
      <c r="D46" s="5"/>
      <c r="E46" s="5"/>
    </row>
    <row r="47" spans="1:2" s="10" customFormat="1" ht="12.75" hidden="1">
      <c r="A47" s="9" t="s">
        <v>46</v>
      </c>
      <c r="B47" s="39"/>
    </row>
    <row r="48" spans="1:2" s="10" customFormat="1" ht="12.75" hidden="1">
      <c r="A48" s="12" t="s">
        <v>45</v>
      </c>
      <c r="B48" s="36">
        <v>0</v>
      </c>
    </row>
    <row r="49" spans="1:134" s="15" customFormat="1" ht="12.75">
      <c r="A49" s="13" t="s">
        <v>63</v>
      </c>
      <c r="B49" s="48">
        <v>9639.737288135595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</row>
    <row r="50" spans="1:134" s="15" customFormat="1" ht="12.75">
      <c r="A50" s="13" t="s">
        <v>64</v>
      </c>
      <c r="B50" s="48">
        <v>2342.5254237288136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</row>
    <row r="51" spans="1:134" s="15" customFormat="1" ht="12.75">
      <c r="A51" s="13" t="s">
        <v>65</v>
      </c>
      <c r="B51" s="48">
        <v>1750.2627118644068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</row>
    <row r="52" spans="1:134" s="15" customFormat="1" ht="12.75">
      <c r="A52" s="16" t="s">
        <v>66</v>
      </c>
      <c r="B52" s="48">
        <v>414.77966101694915</v>
      </c>
      <c r="C52" s="54"/>
      <c r="D52" s="5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</row>
    <row r="53" spans="1:134" s="15" customFormat="1" ht="12.75">
      <c r="A53" s="16" t="s">
        <v>67</v>
      </c>
      <c r="B53" s="48">
        <v>259.54237288135596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</row>
    <row r="54" spans="1:134" s="15" customFormat="1" ht="12.75">
      <c r="A54" s="16" t="s">
        <v>68</v>
      </c>
      <c r="B54" s="48">
        <v>4282.957627118644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</row>
    <row r="55" spans="1:134" s="15" customFormat="1" ht="12.75">
      <c r="A55" s="16" t="s">
        <v>69</v>
      </c>
      <c r="B55" s="48">
        <v>1427.1101694915255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</row>
    <row r="56" spans="1:134" s="15" customFormat="1" ht="12.75">
      <c r="A56" s="18" t="s">
        <v>70</v>
      </c>
      <c r="B56" s="48">
        <v>3989.2542372881358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</row>
    <row r="57" spans="1:134" s="20" customFormat="1" ht="12.75">
      <c r="A57" s="17" t="s">
        <v>72</v>
      </c>
      <c r="B57" s="48">
        <v>1671.9576271186443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</row>
    <row r="58" spans="1:134" s="20" customFormat="1" ht="12.75">
      <c r="A58" s="17" t="s">
        <v>73</v>
      </c>
      <c r="B58" s="48">
        <v>1167.7288135593221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</row>
    <row r="59" spans="1:134" s="10" customFormat="1" ht="12.75">
      <c r="A59" s="19" t="s">
        <v>74</v>
      </c>
      <c r="B59" s="48">
        <v>28252.152542372885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</row>
    <row r="60" spans="1:134" s="22" customFormat="1" ht="12.75">
      <c r="A60" s="11" t="s">
        <v>75</v>
      </c>
      <c r="B60" s="48">
        <v>3187.7033898305085</v>
      </c>
      <c r="C60" s="55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</row>
    <row r="61" spans="1:134" s="22" customFormat="1" ht="12.75">
      <c r="A61" s="18" t="s">
        <v>76</v>
      </c>
      <c r="B61" s="48">
        <v>657.53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</row>
    <row r="62" spans="1:134" s="22" customFormat="1" ht="12.75">
      <c r="A62" s="18" t="s">
        <v>77</v>
      </c>
      <c r="B62" s="48">
        <v>25409.27</v>
      </c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</row>
    <row r="63" spans="1:113" s="24" customFormat="1" ht="12.75">
      <c r="A63" s="53" t="s">
        <v>78</v>
      </c>
      <c r="B63" s="48">
        <v>6275.9</v>
      </c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</row>
    <row r="64" spans="1:113" s="24" customFormat="1" ht="12.75">
      <c r="A64" s="25" t="s">
        <v>71</v>
      </c>
      <c r="B64" s="48">
        <v>20694.91525423729</v>
      </c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</row>
    <row r="65" spans="1:113" s="24" customFormat="1" ht="12.75">
      <c r="A65" s="18" t="s">
        <v>79</v>
      </c>
      <c r="B65" s="48">
        <v>3366.65</v>
      </c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</row>
    <row r="66" spans="1:113" s="6" customFormat="1" ht="12.75">
      <c r="A66" s="8" t="s">
        <v>37</v>
      </c>
      <c r="B66" s="37">
        <v>34637.026600442245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</row>
    <row r="67" spans="1:2" ht="12.75">
      <c r="A67" s="1" t="s">
        <v>38</v>
      </c>
      <c r="B67" s="46">
        <v>9966.0288</v>
      </c>
    </row>
    <row r="68" spans="1:113" s="6" customFormat="1" ht="12.75">
      <c r="A68" s="8" t="s">
        <v>39</v>
      </c>
      <c r="B68" s="37">
        <v>318824.87291539146</v>
      </c>
      <c r="C68" s="50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</row>
    <row r="69" spans="1:2" ht="12.75">
      <c r="A69" s="1" t="s">
        <v>40</v>
      </c>
      <c r="B69" s="46">
        <v>160306.72999999998</v>
      </c>
    </row>
    <row r="70" spans="1:2" ht="12.75">
      <c r="A70" s="1" t="s">
        <v>80</v>
      </c>
      <c r="B70" s="46">
        <v>32250.91</v>
      </c>
    </row>
    <row r="71" spans="1:2" ht="12.75">
      <c r="A71" s="1" t="s">
        <v>81</v>
      </c>
      <c r="B71" s="46">
        <v>2176.86</v>
      </c>
    </row>
    <row r="72" spans="1:2" ht="12.75">
      <c r="A72" s="1" t="s">
        <v>82</v>
      </c>
      <c r="B72" s="46">
        <v>2255.54</v>
      </c>
    </row>
    <row r="73" spans="1:2" ht="12.75">
      <c r="A73" s="1" t="s">
        <v>92</v>
      </c>
      <c r="B73" s="46">
        <v>123623.42</v>
      </c>
    </row>
    <row r="74" spans="1:2" ht="12.75">
      <c r="A74" s="1" t="s">
        <v>83</v>
      </c>
      <c r="B74" s="46">
        <v>115049.16</v>
      </c>
    </row>
    <row r="75" spans="1:2" ht="12.75">
      <c r="A75" s="1" t="s">
        <v>84</v>
      </c>
      <c r="B75" s="46">
        <v>8380</v>
      </c>
    </row>
    <row r="76" spans="1:2" ht="12.75">
      <c r="A76" s="1" t="s">
        <v>85</v>
      </c>
      <c r="B76" s="46">
        <v>194.26</v>
      </c>
    </row>
    <row r="77" spans="1:113" s="6" customFormat="1" ht="12.75">
      <c r="A77" s="35" t="s">
        <v>91</v>
      </c>
      <c r="B77" s="37">
        <v>158518.14291539145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</row>
    <row r="78" spans="1:2" ht="12.75">
      <c r="A78" s="1" t="s">
        <v>86</v>
      </c>
      <c r="B78" s="46">
        <v>52526.014240728575</v>
      </c>
    </row>
    <row r="79" spans="1:2" ht="12.75">
      <c r="A79" s="1" t="s">
        <v>87</v>
      </c>
      <c r="B79" s="46">
        <v>5570.485330505479</v>
      </c>
    </row>
    <row r="80" spans="1:2" ht="12.75">
      <c r="A80" s="1" t="s">
        <v>88</v>
      </c>
      <c r="B80" s="46">
        <v>46550.73307746198</v>
      </c>
    </row>
    <row r="81" spans="1:2" ht="12.75">
      <c r="A81" s="1" t="s">
        <v>89</v>
      </c>
      <c r="B81" s="46">
        <v>42203.82444764531</v>
      </c>
    </row>
    <row r="82" spans="1:2" ht="12.75">
      <c r="A82" s="1" t="s">
        <v>90</v>
      </c>
      <c r="B82" s="46">
        <v>11667.085819050115</v>
      </c>
    </row>
    <row r="83" spans="1:2" ht="12.75">
      <c r="A83" s="1" t="s">
        <v>43</v>
      </c>
      <c r="B83" s="46">
        <v>30518.516783501724</v>
      </c>
    </row>
    <row r="84" spans="1:113" s="6" customFormat="1" ht="12.75">
      <c r="A84" s="8" t="s">
        <v>49</v>
      </c>
      <c r="B84" s="37">
        <v>73924.247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</row>
    <row r="85" spans="1:2" ht="12.75">
      <c r="A85" s="1" t="s">
        <v>54</v>
      </c>
      <c r="B85" s="46">
        <v>33923.147000000004</v>
      </c>
    </row>
    <row r="86" spans="1:2" ht="12.75">
      <c r="A86" s="1" t="s">
        <v>55</v>
      </c>
      <c r="B86" s="46">
        <v>31084.879999999997</v>
      </c>
    </row>
    <row r="87" spans="1:2" ht="12.75">
      <c r="A87" s="1" t="s">
        <v>56</v>
      </c>
      <c r="B87" s="46">
        <v>8916.220000000001</v>
      </c>
    </row>
    <row r="88" spans="1:2" ht="12.75">
      <c r="A88" s="8" t="s">
        <v>61</v>
      </c>
      <c r="B88" s="38">
        <v>5495.67422147501</v>
      </c>
    </row>
    <row r="89" spans="1:2" ht="12.75">
      <c r="A89" s="29" t="s">
        <v>44</v>
      </c>
      <c r="B89" s="38">
        <v>578190.3146394545</v>
      </c>
    </row>
    <row r="90" spans="1:2" ht="12.75">
      <c r="A90" s="29" t="s">
        <v>59</v>
      </c>
      <c r="B90" s="38">
        <v>682264.5712745562</v>
      </c>
    </row>
    <row r="91" spans="1:2" ht="12.75">
      <c r="A91" s="31" t="s">
        <v>60</v>
      </c>
      <c r="B91" s="38">
        <v>606815.9851929777</v>
      </c>
    </row>
    <row r="92" spans="1:2" ht="12.75">
      <c r="A92" s="8" t="s">
        <v>58</v>
      </c>
      <c r="B92" s="38">
        <v>257036.9048070222</v>
      </c>
    </row>
    <row r="93" spans="1:2" ht="24">
      <c r="A93" s="56" t="s">
        <v>95</v>
      </c>
      <c r="B93" s="57">
        <v>23326</v>
      </c>
    </row>
    <row r="94" spans="1:2" ht="12.75">
      <c r="A94" s="58" t="s">
        <v>96</v>
      </c>
      <c r="B94" s="57">
        <f>B92+B93</f>
        <v>280362.9048070222</v>
      </c>
    </row>
    <row r="95" ht="1.5" customHeight="1"/>
    <row r="97" ht="39" customHeight="1">
      <c r="A97" s="51" t="s">
        <v>98</v>
      </c>
    </row>
    <row r="98" ht="12.75">
      <c r="A98" s="52" t="s">
        <v>97</v>
      </c>
    </row>
    <row r="12483" ht="12.75">
      <c r="A12483" s="28" t="e">
        <v>#REF!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cp:lastPrinted>2014-08-01T09:45:54Z</cp:lastPrinted>
  <dcterms:created xsi:type="dcterms:W3CDTF">2011-10-03T05:51:48Z</dcterms:created>
  <dcterms:modified xsi:type="dcterms:W3CDTF">2014-08-08T04:21:17Z</dcterms:modified>
  <cp:category/>
  <cp:version/>
  <cp:contentType/>
  <cp:contentStatus/>
</cp:coreProperties>
</file>