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<sst xmlns="http://schemas.openxmlformats.org/spreadsheetml/2006/main" count="130" uniqueCount="67">
  <si>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</si>
  <si>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</si>
  <si>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</si>
  <si>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</si>
  <si>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</si>
  <si>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</si>
  <si>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</si>
  <si>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</si>
  <si>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</si>
  <si>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</si>
  <si>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</si>
  <si>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</si>
  <si>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</si>
  <si>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</si>
  <si>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</si>
  <si>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КЭ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</si>
  <si>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</si>
  <si>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</si>
  <si>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</si>
  <si>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Ожидаемое начисление населению на 2013 год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</si>
  <si>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</si>
  <si>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</si>
  <si>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</si>
  <si>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</si>
  <si>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</si>
  <si>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</si>
  <si>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</si>
  <si>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</si>
  <si>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</si>
  <si>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</si>
  <si>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 xml:space="preserve"> - ремонт мягкой кровли</t>
  </si>
  <si>
    <t xml:space="preserve"> - очистка кровли и козырьков от снега и наледи</t>
  </si>
  <si>
    <t xml:space="preserve"> - смена замка выход на чердак, пред.машинное помещ.</t>
  </si>
  <si>
    <t xml:space="preserve"> - побелка, окраска узлов ЦО</t>
  </si>
  <si>
    <t xml:space="preserve"> - установка досок обьявлений</t>
  </si>
  <si>
    <t xml:space="preserve"> - покраска и ремонт цоколя</t>
  </si>
  <si>
    <t xml:space="preserve"> - ремонт дымовых труб</t>
  </si>
  <si>
    <t xml:space="preserve"> - смена канализационной трубы</t>
  </si>
  <si>
    <t xml:space="preserve"> - смена труб ХВС</t>
  </si>
  <si>
    <t xml:space="preserve"> - смена водомера</t>
  </si>
  <si>
    <t xml:space="preserve"> - ремонт и смена  мусоропроводного клапана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</si>
  <si>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</si>
  <si>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</si>
  <si>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</si>
  <si>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установка урн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</si>
  <si>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</si>
  <si>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</si>
  <si>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</si>
  <si>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</si>
  <si>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</si>
  <si>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</si>
  <si>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</si>
  <si>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</si>
  <si>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</si>
  <si>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</si>
  <si>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</si>
  <si>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</si>
  <si>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</si>
  <si>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 xml:space="preserve">  3.2.Услуги жилищных предприятий:</t>
  </si>
  <si>
    <t>Айская,  62</t>
  </si>
  <si>
    <t xml:space="preserve"> Затраты по содержанию лифтов</t>
  </si>
  <si>
    <t>Справочно:Отклонение от сметной стоимости связано с выполнением работ  на основании акта весеннего осмотра плотницкие работы - 1757;общестроительные работы-1526; сантехнические работы-65578;внешнее благоустройство-1214; Превышение затрат сверх плана по очистке кровли на 5903  связано с обильными снегопадами.</t>
  </si>
  <si>
    <t xml:space="preserve">     Перерасход затрат в 2013г.  превысил в связи:                                                                                                                                                              1.с  ремонтом мягкой кровли в 2013г.;                                                                                                                                                                                   2.с заменой  трубопровода ХГВС в 2013г.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</si>
  <si>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</si>
  <si>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</si>
  <si>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>Справочно: Отклонение от сметной стоимости связано с выполнением работ  на основании акта весеннего осмотра плотницкие работы - 1757;общестроительные работы-1526; сантехнические работы-65578;внешнее благоустройство-1214; Превышение затрат сверх плана по очистке кровли на 5903  связано с обильными снегопадами.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</si>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</sst>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96" fontId="2" fillId="0" borderId="13" xfId="61" applyNumberFormat="1" applyFont="1" applyFill="1" applyBorder="1" applyAlignment="1">
      <alignment horizontal="center"/>
    </xf>
    <xf numFmtId="196" fontId="2" fillId="0" borderId="10" xfId="61" applyNumberFormat="1" applyFont="1" applyFill="1" applyBorder="1" applyAlignment="1">
      <alignment horizontal="center"/>
    </xf>
    <xf numFmtId="196" fontId="22" fillId="0" borderId="10" xfId="61" applyNumberFormat="1" applyFont="1" applyFill="1" applyBorder="1" applyAlignment="1">
      <alignment horizontal="center"/>
    </xf>
    <xf numFmtId="196" fontId="24" fillId="0" borderId="10" xfId="61" applyNumberFormat="1" applyFont="1" applyFill="1" applyBorder="1" applyAlignment="1">
      <alignment horizontal="center" vertical="center"/>
    </xf>
    <xf numFmtId="190" fontId="2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" fillId="0" borderId="0" xfId="0" applyNumberFormat="1" applyFont="1" applyAlignment="1">
      <alignment vertical="top" wrapText="1"/>
    </xf>
    <xf numFmtId="196" fontId="2" fillId="0" borderId="0" xfId="0" applyNumberFormat="1" applyFont="1" applyFill="1" applyAlignment="1">
      <alignment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 wrapText="1"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I12454"/>
  <sheetViews>
    <sheetView zoomScale="115" zoomScaleNormal="115" zoomScalePageLayoutView="0" workbookViewId="0" topLeftCell="A44">
      <selection activeCell="A65" sqref="A65"/>
    </sheetView>
  </sheetViews>
  <sheetFormatPr defaultColWidth="9.140625" defaultRowHeight="12.75"/>
  <cols>
    <col min="1" max="1" width="69.00390625" style="3" customWidth="1"/>
    <col min="2" max="2" width="13.421875" style="8" customWidth="1"/>
    <col min="3" max="118" width="9.140625" style="4" customWidth="1"/>
    <col min="119" max="16384" width="9.140625" style="3" customWidth="1"/>
  </cols>
  <sheetData>
    <row r="1" ht="12.75">
      <c r="A1" s="5" t="s">
        <v>0</v>
      </c>
    </row>
    <row r="2" spans="1:2" ht="12.75">
      <c r="A2" s="49" t="s">
        <v>66</v>
      </c>
      <c r="B2" s="49"/>
    </row>
    <row r="3" spans="1:2" ht="12.75">
      <c r="A3" s="6"/>
      <c r="B3" s="9"/>
    </row>
    <row r="4" spans="1:2" ht="12.75">
      <c r="A4" s="40" t="s">
        <v>6</v>
      </c>
      <c r="B4" s="6" t="s">
        <v>59</v>
      </c>
    </row>
    <row r="5" spans="1:2" s="26" customFormat="1" ht="13.5">
      <c r="A5" s="32" t="s">
        <v>1</v>
      </c>
      <c r="B5" s="25" t="s">
        <v>25</v>
      </c>
    </row>
    <row r="6" spans="1:2" ht="12.75">
      <c r="A6" s="31" t="s">
        <v>20</v>
      </c>
      <c r="B6" s="34">
        <v>60029.03</v>
      </c>
    </row>
    <row r="7" spans="1:2" ht="12.75">
      <c r="A7" s="10" t="s">
        <v>2</v>
      </c>
      <c r="B7" s="35">
        <v>860888.07</v>
      </c>
    </row>
    <row r="8" spans="1:2" ht="12.75">
      <c r="A8" s="10" t="s">
        <v>3</v>
      </c>
      <c r="B8" s="35">
        <v>874596.92</v>
      </c>
    </row>
    <row r="9" spans="1:2" ht="12.75">
      <c r="A9" s="10" t="s">
        <v>16</v>
      </c>
      <c r="B9" s="35">
        <v>6425.39</v>
      </c>
    </row>
    <row r="10" spans="1:2" ht="12.75">
      <c r="A10" s="10" t="s">
        <v>12</v>
      </c>
      <c r="B10" s="35">
        <v>6425.39</v>
      </c>
    </row>
    <row r="11" spans="1:2" ht="12.75">
      <c r="A11" s="10" t="s">
        <v>4</v>
      </c>
      <c r="B11" s="35">
        <v>881022.31</v>
      </c>
    </row>
    <row r="12" spans="1:2" ht="12.75">
      <c r="A12" s="10" t="s">
        <v>21</v>
      </c>
      <c r="B12" s="35">
        <v>46320.1799999997</v>
      </c>
    </row>
    <row r="13" spans="1:2" ht="12.75" hidden="1">
      <c r="A13" s="10" t="s">
        <v>19</v>
      </c>
      <c r="B13" s="33">
        <v>0</v>
      </c>
    </row>
    <row r="14" spans="1:2" ht="12.75">
      <c r="A14" s="25" t="s">
        <v>5</v>
      </c>
      <c r="B14" s="33"/>
    </row>
    <row r="15" spans="1:2" ht="12.75">
      <c r="A15" s="10" t="s">
        <v>18</v>
      </c>
      <c r="B15" s="39">
        <v>-566515.5567720801</v>
      </c>
    </row>
    <row r="16" spans="1:10" ht="12.75">
      <c r="A16" s="10" t="s">
        <v>7</v>
      </c>
      <c r="B16" s="36">
        <v>290161.6233898305</v>
      </c>
      <c r="C16" s="6"/>
      <c r="D16" s="6"/>
      <c r="E16" s="6"/>
      <c r="F16" s="6"/>
      <c r="G16" s="6"/>
      <c r="H16" s="6"/>
      <c r="I16" s="6"/>
      <c r="J16" s="6"/>
    </row>
    <row r="17" spans="1:118" ht="12.75">
      <c r="A17" s="12" t="s">
        <v>30</v>
      </c>
      <c r="B17" s="37">
        <v>157710.59322033898</v>
      </c>
      <c r="C17" s="4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2" s="11" customFormat="1" ht="12.75" hidden="1">
      <c r="A18" s="13" t="s">
        <v>15</v>
      </c>
      <c r="B18" s="37">
        <v>0</v>
      </c>
    </row>
    <row r="19" spans="1:139" s="16" customFormat="1" ht="12.75">
      <c r="A19" s="14" t="s">
        <v>31</v>
      </c>
      <c r="B19" s="37">
        <v>7080.016949152543</v>
      </c>
      <c r="C19" s="4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</row>
    <row r="20" spans="1:139" s="16" customFormat="1" ht="12.75">
      <c r="A20" s="14" t="s">
        <v>32</v>
      </c>
      <c r="B20" s="37">
        <v>874.8813559322034</v>
      </c>
      <c r="C20" s="4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</row>
    <row r="21" spans="1:139" s="16" customFormat="1" ht="12.75">
      <c r="A21" s="14" t="s">
        <v>33</v>
      </c>
      <c r="B21" s="37">
        <v>1709.9830508474577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</row>
    <row r="22" spans="1:139" s="16" customFormat="1" ht="12.75">
      <c r="A22" s="14" t="s">
        <v>34</v>
      </c>
      <c r="B22" s="37">
        <v>882.177966101695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</row>
    <row r="23" spans="1:139" s="16" customFormat="1" ht="12.75">
      <c r="A23" s="14" t="s">
        <v>35</v>
      </c>
      <c r="B23" s="37">
        <v>1526.3389830508474</v>
      </c>
      <c r="C23" s="4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</row>
    <row r="24" spans="1:139" s="16" customFormat="1" ht="12.75">
      <c r="A24" s="17" t="s">
        <v>36</v>
      </c>
      <c r="B24" s="37">
        <v>2011.7372881355932</v>
      </c>
      <c r="C24" s="4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</row>
    <row r="25" spans="1:139" s="16" customFormat="1" ht="12.75">
      <c r="A25" s="17" t="s">
        <v>37</v>
      </c>
      <c r="B25" s="37">
        <v>1072.7542372881355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</row>
    <row r="26" spans="1:139" s="16" customFormat="1" ht="12.75">
      <c r="A26" s="17" t="s">
        <v>38</v>
      </c>
      <c r="B26" s="37">
        <v>49835.69491525424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</row>
    <row r="27" spans="1:139" s="16" customFormat="1" ht="12.75">
      <c r="A27" s="19" t="s">
        <v>39</v>
      </c>
      <c r="B27" s="37">
        <v>6716.2118644067805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</row>
    <row r="28" spans="1:139" s="16" customFormat="1" ht="12.75">
      <c r="A28" s="14" t="s">
        <v>40</v>
      </c>
      <c r="B28" s="37">
        <v>5941.330508474577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</row>
    <row r="29" spans="1:139" s="21" customFormat="1" ht="12.75">
      <c r="A29" s="18" t="s">
        <v>41</v>
      </c>
      <c r="B29" s="37">
        <v>1868.983050847458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</row>
    <row r="30" spans="1:139" s="21" customFormat="1" ht="12.75">
      <c r="A30" s="18" t="s">
        <v>42</v>
      </c>
      <c r="B30" s="37">
        <v>1602.6101694915255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</row>
    <row r="31" spans="1:139" s="11" customFormat="1" ht="12.75">
      <c r="A31" s="20" t="s">
        <v>43</v>
      </c>
      <c r="B31" s="37">
        <v>28247.440677966108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</row>
    <row r="32" spans="1:139" s="23" customFormat="1" ht="12.75">
      <c r="A32" s="12" t="s">
        <v>44</v>
      </c>
      <c r="B32" s="37">
        <v>1213.949152542373</v>
      </c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</row>
    <row r="33" spans="1:139" s="23" customFormat="1" ht="12.75">
      <c r="A33" s="19" t="s">
        <v>45</v>
      </c>
      <c r="B33" s="37">
        <v>8378.48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</row>
    <row r="34" spans="1:139" s="23" customFormat="1" ht="12.75">
      <c r="A34" s="19" t="s">
        <v>46</v>
      </c>
      <c r="B34" s="37">
        <v>13488.44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</row>
    <row r="35" spans="1:118" s="7" customFormat="1" ht="12.75">
      <c r="A35" s="10" t="s">
        <v>8</v>
      </c>
      <c r="B35" s="36">
        <v>34103.7716593348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</row>
    <row r="36" spans="1:2" ht="12.75">
      <c r="A36" s="2" t="s">
        <v>9</v>
      </c>
      <c r="B36" s="35">
        <v>9947.800799999999</v>
      </c>
    </row>
    <row r="37" spans="1:118" s="7" customFormat="1" ht="12.75">
      <c r="A37" s="10" t="s">
        <v>10</v>
      </c>
      <c r="B37" s="36">
        <v>309497.54248805705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</row>
    <row r="38" spans="1:2" ht="12.75">
      <c r="A38" s="2" t="s">
        <v>11</v>
      </c>
      <c r="B38" s="35">
        <v>161313.14288135595</v>
      </c>
    </row>
    <row r="39" spans="1:2" ht="12.75">
      <c r="A39" s="2" t="s">
        <v>47</v>
      </c>
      <c r="B39" s="35">
        <v>32250.91</v>
      </c>
    </row>
    <row r="40" spans="1:2" ht="12.75">
      <c r="A40" s="2" t="s">
        <v>48</v>
      </c>
      <c r="B40" s="35">
        <v>2207.52</v>
      </c>
    </row>
    <row r="41" spans="1:2" ht="12.75">
      <c r="A41" s="2" t="s">
        <v>49</v>
      </c>
      <c r="B41" s="35">
        <v>3231.2928813559324</v>
      </c>
    </row>
    <row r="42" spans="1:2" ht="12.75">
      <c r="A42" s="2" t="s">
        <v>60</v>
      </c>
      <c r="B42" s="35">
        <v>123623.42</v>
      </c>
    </row>
    <row r="43" spans="1:2" ht="12.75">
      <c r="A43" s="2" t="s">
        <v>50</v>
      </c>
      <c r="B43" s="35">
        <v>115049.16</v>
      </c>
    </row>
    <row r="44" spans="1:2" ht="12.75">
      <c r="A44" s="2" t="s">
        <v>51</v>
      </c>
      <c r="B44" s="35">
        <v>8380</v>
      </c>
    </row>
    <row r="45" spans="1:2" ht="12.75">
      <c r="A45" s="2" t="s">
        <v>52</v>
      </c>
      <c r="B45" s="35">
        <v>194.26</v>
      </c>
    </row>
    <row r="46" spans="1:118" s="7" customFormat="1" ht="12.75">
      <c r="A46" s="24" t="s">
        <v>58</v>
      </c>
      <c r="B46" s="36">
        <v>148184.3996067011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</row>
    <row r="47" spans="1:2" ht="12.75">
      <c r="A47" s="2" t="s">
        <v>53</v>
      </c>
      <c r="B47" s="35">
        <v>39449.45475122452</v>
      </c>
    </row>
    <row r="48" spans="1:2" ht="12.75">
      <c r="A48" s="2" t="s">
        <v>54</v>
      </c>
      <c r="B48" s="35">
        <v>2451.1905266878757</v>
      </c>
    </row>
    <row r="49" spans="1:2" ht="12.75">
      <c r="A49" s="2" t="s">
        <v>55</v>
      </c>
      <c r="B49" s="35">
        <v>47198.11482658864</v>
      </c>
    </row>
    <row r="50" spans="1:2" ht="12.75">
      <c r="A50" s="2" t="s">
        <v>56</v>
      </c>
      <c r="B50" s="35">
        <v>47439.89293919438</v>
      </c>
    </row>
    <row r="51" spans="1:2" ht="12.75">
      <c r="A51" s="2" t="s">
        <v>57</v>
      </c>
      <c r="B51" s="35">
        <v>11645.746563005654</v>
      </c>
    </row>
    <row r="52" spans="1:2" ht="12.75">
      <c r="A52" s="2" t="s">
        <v>13</v>
      </c>
      <c r="B52" s="35">
        <v>28801.531060033674</v>
      </c>
    </row>
    <row r="53" spans="1:118" s="7" customFormat="1" ht="12.75">
      <c r="A53" s="10" t="s">
        <v>17</v>
      </c>
      <c r="B53" s="36">
        <v>77774.962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</row>
    <row r="54" spans="1:2" ht="12.75">
      <c r="A54" s="2" t="s">
        <v>22</v>
      </c>
      <c r="B54" s="35">
        <v>33863.842</v>
      </c>
    </row>
    <row r="55" spans="1:2" ht="12.75">
      <c r="A55" s="2" t="s">
        <v>23</v>
      </c>
      <c r="B55" s="35">
        <v>34013.66</v>
      </c>
    </row>
    <row r="56" spans="1:2" ht="12.75">
      <c r="A56" s="1" t="s">
        <v>24</v>
      </c>
      <c r="B56" s="35">
        <v>9897.46</v>
      </c>
    </row>
    <row r="57" spans="1:2" ht="12.75">
      <c r="A57" s="10" t="s">
        <v>29</v>
      </c>
      <c r="B57" s="36">
        <v>5170.211113981077</v>
      </c>
    </row>
    <row r="58" spans="1:2" ht="12.75">
      <c r="A58" s="28" t="s">
        <v>14</v>
      </c>
      <c r="B58" s="36">
        <v>745509.6417112373</v>
      </c>
    </row>
    <row r="59" spans="1:2" ht="12.75">
      <c r="A59" s="28" t="s">
        <v>27</v>
      </c>
      <c r="B59" s="36">
        <v>879701.37721926</v>
      </c>
    </row>
    <row r="60" spans="1:2" ht="12.75">
      <c r="A60" s="30" t="s">
        <v>28</v>
      </c>
      <c r="B60" s="36">
        <v>1446216.93399134</v>
      </c>
    </row>
    <row r="61" spans="1:119" s="2" customFormat="1" ht="12.75">
      <c r="A61" s="10" t="s">
        <v>26</v>
      </c>
      <c r="B61" s="38">
        <v>-565194.6239913398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29"/>
    </row>
    <row r="63" spans="1:118" ht="67.5" customHeight="1">
      <c r="A63" s="41" t="s">
        <v>61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</row>
    <row r="64" spans="1:118" ht="36">
      <c r="A64" s="45" t="s">
        <v>62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</row>
    <row r="12454" ht="12.75">
      <c r="A12454" s="27" t="e">
        <f>#REF!</f>
        <v>#REF!</v>
      </c>
    </row>
  </sheetData>
  <sheetProtection/>
  <mergeCells count="1">
    <mergeCell ref="A2:B2"/>
  </mergeCells>
  <printOptions/>
  <pageMargins left="0.5905511811023623" right="0.3937007874015748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I12456"/>
  <sheetViews>
    <sheetView tabSelected="1" zoomScale="115" zoomScaleNormal="115" zoomScalePageLayoutView="0" workbookViewId="0" topLeftCell="A44">
      <selection activeCell="C65" sqref="C65"/>
    </sheetView>
  </sheetViews>
  <sheetFormatPr defaultColWidth="9.140625" defaultRowHeight="12.75"/>
  <cols>
    <col min="1" max="1" width="69.00390625" style="3" customWidth="1"/>
    <col min="2" max="2" width="13.421875" style="8" customWidth="1"/>
    <col min="3" max="118" width="9.140625" style="4" customWidth="1"/>
    <col min="119" max="16384" width="9.140625" style="3" customWidth="1"/>
  </cols>
  <sheetData>
    <row r="1" ht="12.75">
      <c r="A1" s="5" t="s">
        <v>0</v>
      </c>
    </row>
    <row r="2" spans="1:2" ht="12.75">
      <c r="A2" s="49" t="s">
        <v>66</v>
      </c>
      <c r="B2" s="49"/>
    </row>
    <row r="3" spans="1:2" ht="12.75">
      <c r="A3" s="6"/>
      <c r="B3" s="9"/>
    </row>
    <row r="4" spans="1:2" ht="12.75">
      <c r="A4" s="40" t="s">
        <v>6</v>
      </c>
      <c r="B4" s="6" t="s">
        <v>59</v>
      </c>
    </row>
    <row r="5" spans="1:2" s="26" customFormat="1" ht="13.5">
      <c r="A5" s="32" t="s">
        <v>1</v>
      </c>
      <c r="B5" s="25" t="s">
        <v>25</v>
      </c>
    </row>
    <row r="6" spans="1:2" ht="12.75">
      <c r="A6" s="31" t="s">
        <v>20</v>
      </c>
      <c r="B6" s="34">
        <v>60029.03</v>
      </c>
    </row>
    <row r="7" spans="1:2" ht="12.75">
      <c r="A7" s="10" t="s">
        <v>2</v>
      </c>
      <c r="B7" s="35">
        <v>860888.07</v>
      </c>
    </row>
    <row r="8" spans="1:2" ht="12.75">
      <c r="A8" s="10" t="s">
        <v>3</v>
      </c>
      <c r="B8" s="35">
        <v>874596.92</v>
      </c>
    </row>
    <row r="9" spans="1:2" ht="12.75">
      <c r="A9" s="10" t="s">
        <v>16</v>
      </c>
      <c r="B9" s="35">
        <v>6425.39</v>
      </c>
    </row>
    <row r="10" spans="1:2" ht="12.75">
      <c r="A10" s="10" t="s">
        <v>12</v>
      </c>
      <c r="B10" s="35">
        <v>6425.39</v>
      </c>
    </row>
    <row r="11" spans="1:2" ht="12.75">
      <c r="A11" s="10" t="s">
        <v>4</v>
      </c>
      <c r="B11" s="35">
        <v>881022.31</v>
      </c>
    </row>
    <row r="12" spans="1:2" ht="12.75">
      <c r="A12" s="10" t="s">
        <v>21</v>
      </c>
      <c r="B12" s="35">
        <v>46320.1799999997</v>
      </c>
    </row>
    <row r="13" spans="1:2" ht="12.75" hidden="1">
      <c r="A13" s="10" t="s">
        <v>19</v>
      </c>
      <c r="B13" s="33">
        <v>0</v>
      </c>
    </row>
    <row r="14" spans="1:2" ht="12.75">
      <c r="A14" s="25" t="s">
        <v>5</v>
      </c>
      <c r="B14" s="33"/>
    </row>
    <row r="15" spans="1:2" ht="12.75">
      <c r="A15" s="10" t="s">
        <v>18</v>
      </c>
      <c r="B15" s="39">
        <v>-566515.5567720801</v>
      </c>
    </row>
    <row r="16" spans="1:10" ht="12.75">
      <c r="A16" s="10" t="s">
        <v>7</v>
      </c>
      <c r="B16" s="36">
        <v>290161.6233898305</v>
      </c>
      <c r="C16" s="6"/>
      <c r="D16" s="6"/>
      <c r="E16" s="6"/>
      <c r="F16" s="6"/>
      <c r="G16" s="6"/>
      <c r="H16" s="6"/>
      <c r="I16" s="6"/>
      <c r="J16" s="6"/>
    </row>
    <row r="17" spans="1:118" ht="12.75">
      <c r="A17" s="12" t="s">
        <v>30</v>
      </c>
      <c r="B17" s="37">
        <v>157710.59322033898</v>
      </c>
      <c r="C17" s="4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2" s="11" customFormat="1" ht="12.75" hidden="1">
      <c r="A18" s="13" t="s">
        <v>15</v>
      </c>
      <c r="B18" s="37">
        <v>0</v>
      </c>
    </row>
    <row r="19" spans="1:139" s="16" customFormat="1" ht="12.75">
      <c r="A19" s="14" t="s">
        <v>31</v>
      </c>
      <c r="B19" s="37">
        <v>7080.016949152543</v>
      </c>
      <c r="C19" s="4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</row>
    <row r="20" spans="1:139" s="16" customFormat="1" ht="12.75">
      <c r="A20" s="14" t="s">
        <v>32</v>
      </c>
      <c r="B20" s="37">
        <v>874.8813559322034</v>
      </c>
      <c r="C20" s="4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</row>
    <row r="21" spans="1:139" s="16" customFormat="1" ht="12.75">
      <c r="A21" s="14" t="s">
        <v>33</v>
      </c>
      <c r="B21" s="37">
        <v>1709.9830508474577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</row>
    <row r="22" spans="1:139" s="16" customFormat="1" ht="12.75">
      <c r="A22" s="14" t="s">
        <v>34</v>
      </c>
      <c r="B22" s="37">
        <v>882.177966101695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</row>
    <row r="23" spans="1:139" s="16" customFormat="1" ht="12.75">
      <c r="A23" s="14" t="s">
        <v>35</v>
      </c>
      <c r="B23" s="37">
        <v>1526.3389830508474</v>
      </c>
      <c r="C23" s="4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</row>
    <row r="24" spans="1:139" s="16" customFormat="1" ht="12.75">
      <c r="A24" s="17" t="s">
        <v>36</v>
      </c>
      <c r="B24" s="37">
        <v>2011.7372881355932</v>
      </c>
      <c r="C24" s="4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</row>
    <row r="25" spans="1:139" s="16" customFormat="1" ht="12.75">
      <c r="A25" s="17" t="s">
        <v>37</v>
      </c>
      <c r="B25" s="37">
        <v>1072.7542372881355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</row>
    <row r="26" spans="1:139" s="16" customFormat="1" ht="12.75">
      <c r="A26" s="17" t="s">
        <v>38</v>
      </c>
      <c r="B26" s="37">
        <v>49835.69491525424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</row>
    <row r="27" spans="1:139" s="16" customFormat="1" ht="12.75">
      <c r="A27" s="19" t="s">
        <v>39</v>
      </c>
      <c r="B27" s="37">
        <v>6716.2118644067805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</row>
    <row r="28" spans="1:139" s="16" customFormat="1" ht="12.75">
      <c r="A28" s="14" t="s">
        <v>40</v>
      </c>
      <c r="B28" s="37">
        <v>5941.330508474577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</row>
    <row r="29" spans="1:139" s="21" customFormat="1" ht="12.75">
      <c r="A29" s="18" t="s">
        <v>41</v>
      </c>
      <c r="B29" s="37">
        <v>1868.983050847458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</row>
    <row r="30" spans="1:139" s="21" customFormat="1" ht="12.75">
      <c r="A30" s="18" t="s">
        <v>42</v>
      </c>
      <c r="B30" s="37">
        <v>1602.6101694915255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</row>
    <row r="31" spans="1:139" s="11" customFormat="1" ht="12.75">
      <c r="A31" s="20" t="s">
        <v>43</v>
      </c>
      <c r="B31" s="37">
        <v>28247.440677966108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</row>
    <row r="32" spans="1:139" s="23" customFormat="1" ht="12.75">
      <c r="A32" s="12" t="s">
        <v>44</v>
      </c>
      <c r="B32" s="37">
        <v>1213.949152542373</v>
      </c>
      <c r="C32" s="4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</row>
    <row r="33" spans="1:139" s="23" customFormat="1" ht="12.75">
      <c r="A33" s="19" t="s">
        <v>45</v>
      </c>
      <c r="B33" s="37">
        <v>8378.48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</row>
    <row r="34" spans="1:139" s="23" customFormat="1" ht="12.75">
      <c r="A34" s="19" t="s">
        <v>46</v>
      </c>
      <c r="B34" s="37">
        <v>13488.44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</row>
    <row r="35" spans="1:118" s="7" customFormat="1" ht="12.75">
      <c r="A35" s="10" t="s">
        <v>8</v>
      </c>
      <c r="B35" s="36">
        <v>34103.7716593348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</row>
    <row r="36" spans="1:2" ht="12.75">
      <c r="A36" s="2" t="s">
        <v>9</v>
      </c>
      <c r="B36" s="35">
        <v>9947.800799999999</v>
      </c>
    </row>
    <row r="37" spans="1:118" s="7" customFormat="1" ht="12.75">
      <c r="A37" s="10" t="s">
        <v>10</v>
      </c>
      <c r="B37" s="36">
        <v>309497.54248805705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</row>
    <row r="38" spans="1:2" ht="12.75">
      <c r="A38" s="2" t="s">
        <v>11</v>
      </c>
      <c r="B38" s="35">
        <v>161313.14288135595</v>
      </c>
    </row>
    <row r="39" spans="1:2" ht="12.75">
      <c r="A39" s="2" t="s">
        <v>47</v>
      </c>
      <c r="B39" s="35">
        <v>32250.91</v>
      </c>
    </row>
    <row r="40" spans="1:2" ht="12.75">
      <c r="A40" s="2" t="s">
        <v>48</v>
      </c>
      <c r="B40" s="35">
        <v>2207.52</v>
      </c>
    </row>
    <row r="41" spans="1:2" ht="12.75">
      <c r="A41" s="2" t="s">
        <v>49</v>
      </c>
      <c r="B41" s="35">
        <v>3231.2928813559324</v>
      </c>
    </row>
    <row r="42" spans="1:2" ht="12.75">
      <c r="A42" s="2" t="s">
        <v>60</v>
      </c>
      <c r="B42" s="35">
        <v>123623.42</v>
      </c>
    </row>
    <row r="43" spans="1:2" ht="12.75">
      <c r="A43" s="2" t="s">
        <v>50</v>
      </c>
      <c r="B43" s="35">
        <v>115049.16</v>
      </c>
    </row>
    <row r="44" spans="1:2" ht="12.75">
      <c r="A44" s="2" t="s">
        <v>51</v>
      </c>
      <c r="B44" s="35">
        <v>8380</v>
      </c>
    </row>
    <row r="45" spans="1:2" ht="12.75">
      <c r="A45" s="2" t="s">
        <v>52</v>
      </c>
      <c r="B45" s="35">
        <v>194.26</v>
      </c>
    </row>
    <row r="46" spans="1:118" s="7" customFormat="1" ht="12.75">
      <c r="A46" s="24" t="s">
        <v>58</v>
      </c>
      <c r="B46" s="36">
        <v>148184.3996067011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</row>
    <row r="47" spans="1:2" ht="12.75">
      <c r="A47" s="2" t="s">
        <v>53</v>
      </c>
      <c r="B47" s="35">
        <v>39449.45475122452</v>
      </c>
    </row>
    <row r="48" spans="1:2" ht="12.75">
      <c r="A48" s="2" t="s">
        <v>54</v>
      </c>
      <c r="B48" s="35">
        <v>2451.1905266878757</v>
      </c>
    </row>
    <row r="49" spans="1:2" ht="12.75">
      <c r="A49" s="2" t="s">
        <v>55</v>
      </c>
      <c r="B49" s="35">
        <v>47198.11482658864</v>
      </c>
    </row>
    <row r="50" spans="1:2" ht="12.75">
      <c r="A50" s="2" t="s">
        <v>56</v>
      </c>
      <c r="B50" s="35">
        <v>47439.89293919438</v>
      </c>
    </row>
    <row r="51" spans="1:2" ht="12.75">
      <c r="A51" s="2" t="s">
        <v>57</v>
      </c>
      <c r="B51" s="35">
        <v>11645.746563005654</v>
      </c>
    </row>
    <row r="52" spans="1:2" ht="12.75">
      <c r="A52" s="2" t="s">
        <v>13</v>
      </c>
      <c r="B52" s="35">
        <v>28801.531060033674</v>
      </c>
    </row>
    <row r="53" spans="1:118" s="7" customFormat="1" ht="12.75">
      <c r="A53" s="10" t="s">
        <v>17</v>
      </c>
      <c r="B53" s="36">
        <v>77774.962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</row>
    <row r="54" spans="1:2" ht="12.75">
      <c r="A54" s="2" t="s">
        <v>22</v>
      </c>
      <c r="B54" s="35">
        <v>33863.842</v>
      </c>
    </row>
    <row r="55" spans="1:2" ht="12.75">
      <c r="A55" s="2" t="s">
        <v>23</v>
      </c>
      <c r="B55" s="35">
        <v>34013.66</v>
      </c>
    </row>
    <row r="56" spans="1:2" ht="12.75">
      <c r="A56" s="1" t="s">
        <v>24</v>
      </c>
      <c r="B56" s="35">
        <v>9897.46</v>
      </c>
    </row>
    <row r="57" spans="1:2" ht="12.75">
      <c r="A57" s="10" t="s">
        <v>29</v>
      </c>
      <c r="B57" s="36">
        <v>5170.211113981077</v>
      </c>
    </row>
    <row r="58" spans="1:2" ht="12.75">
      <c r="A58" s="28" t="s">
        <v>14</v>
      </c>
      <c r="B58" s="36">
        <v>745509.6417112373</v>
      </c>
    </row>
    <row r="59" spans="1:2" ht="12.75">
      <c r="A59" s="28" t="s">
        <v>27</v>
      </c>
      <c r="B59" s="36">
        <v>879701.37721926</v>
      </c>
    </row>
    <row r="60" spans="1:2" ht="12.75">
      <c r="A60" s="30" t="s">
        <v>28</v>
      </c>
      <c r="B60" s="36">
        <v>1446216.93399134</v>
      </c>
    </row>
    <row r="61" spans="1:2" ht="12.75">
      <c r="A61" s="10" t="s">
        <v>26</v>
      </c>
      <c r="B61" s="38">
        <v>-565194.6239913398</v>
      </c>
    </row>
    <row r="62" spans="1:2" ht="24">
      <c r="A62" s="46" t="s">
        <v>63</v>
      </c>
      <c r="B62" s="47">
        <v>23172</v>
      </c>
    </row>
    <row r="63" spans="1:119" s="2" customFormat="1" ht="12.75">
      <c r="A63" s="48" t="s">
        <v>64</v>
      </c>
      <c r="B63" s="47">
        <f>B61+B62</f>
        <v>-542022.6239913398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29"/>
    </row>
    <row r="65" spans="1:118" ht="67.5" customHeight="1">
      <c r="A65" s="41" t="s">
        <v>65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</row>
    <row r="66" spans="1:118" ht="36">
      <c r="A66" s="45" t="s">
        <v>62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</row>
    <row r="67" spans="1:139" s="8" customFormat="1" ht="12.75">
      <c r="A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</row>
    <row r="12456" spans="1:139" s="8" customFormat="1" ht="12.75">
      <c r="A12456" s="27" t="e">
        <f>#REF!</f>
        <v>#REF!</v>
      </c>
      <c r="C12456" s="4"/>
      <c r="D12456" s="4"/>
      <c r="E12456" s="4"/>
      <c r="F12456" s="4"/>
      <c r="G12456" s="4"/>
      <c r="H12456" s="4"/>
      <c r="I12456" s="4"/>
      <c r="J12456" s="4"/>
      <c r="K12456" s="4"/>
      <c r="L12456" s="4"/>
      <c r="M12456" s="4"/>
      <c r="N12456" s="4"/>
      <c r="O12456" s="4"/>
      <c r="P12456" s="4"/>
      <c r="Q12456" s="4"/>
      <c r="R12456" s="4"/>
      <c r="S12456" s="4"/>
      <c r="T12456" s="4"/>
      <c r="U12456" s="4"/>
      <c r="V12456" s="4"/>
      <c r="W12456" s="4"/>
      <c r="X12456" s="4"/>
      <c r="Y12456" s="4"/>
      <c r="Z12456" s="4"/>
      <c r="AA12456" s="4"/>
      <c r="AB12456" s="4"/>
      <c r="AC12456" s="4"/>
      <c r="AD12456" s="4"/>
      <c r="AE12456" s="4"/>
      <c r="AF12456" s="4"/>
      <c r="AG12456" s="4"/>
      <c r="AH12456" s="4"/>
      <c r="AI12456" s="4"/>
      <c r="AJ12456" s="4"/>
      <c r="AK12456" s="4"/>
      <c r="AL12456" s="4"/>
      <c r="AM12456" s="4"/>
      <c r="AN12456" s="4"/>
      <c r="AO12456" s="4"/>
      <c r="AP12456" s="4"/>
      <c r="AQ12456" s="4"/>
      <c r="AR12456" s="4"/>
      <c r="AS12456" s="4"/>
      <c r="AT12456" s="4"/>
      <c r="AU12456" s="4"/>
      <c r="AV12456" s="4"/>
      <c r="AW12456" s="4"/>
      <c r="AX12456" s="4"/>
      <c r="AY12456" s="4"/>
      <c r="AZ12456" s="4"/>
      <c r="BA12456" s="4"/>
      <c r="BB12456" s="4"/>
      <c r="BC12456" s="4"/>
      <c r="BD12456" s="4"/>
      <c r="BE12456" s="4"/>
      <c r="BF12456" s="4"/>
      <c r="BG12456" s="4"/>
      <c r="BH12456" s="4"/>
      <c r="BI12456" s="4"/>
      <c r="BJ12456" s="4"/>
      <c r="BK12456" s="4"/>
      <c r="BL12456" s="4"/>
      <c r="BM12456" s="4"/>
      <c r="BN12456" s="4"/>
      <c r="BO12456" s="4"/>
      <c r="BP12456" s="4"/>
      <c r="BQ12456" s="4"/>
      <c r="BR12456" s="4"/>
      <c r="BS12456" s="4"/>
      <c r="BT12456" s="4"/>
      <c r="BU12456" s="4"/>
      <c r="BV12456" s="4"/>
      <c r="BW12456" s="4"/>
      <c r="BX12456" s="4"/>
      <c r="BY12456" s="4"/>
      <c r="BZ12456" s="4"/>
      <c r="CA12456" s="4"/>
      <c r="CB12456" s="4"/>
      <c r="CC12456" s="4"/>
      <c r="CD12456" s="4"/>
      <c r="CE12456" s="4"/>
      <c r="CF12456" s="4"/>
      <c r="CG12456" s="4"/>
      <c r="CH12456" s="4"/>
      <c r="CI12456" s="4"/>
      <c r="CJ12456" s="4"/>
      <c r="CK12456" s="4"/>
      <c r="CL12456" s="4"/>
      <c r="CM12456" s="4"/>
      <c r="CN12456" s="4"/>
      <c r="CO12456" s="4"/>
      <c r="CP12456" s="4"/>
      <c r="CQ12456" s="4"/>
      <c r="CR12456" s="4"/>
      <c r="CS12456" s="4"/>
      <c r="CT12456" s="4"/>
      <c r="CU12456" s="4"/>
      <c r="CV12456" s="4"/>
      <c r="CW12456" s="4"/>
      <c r="CX12456" s="4"/>
      <c r="CY12456" s="4"/>
      <c r="CZ12456" s="4"/>
      <c r="DA12456" s="4"/>
      <c r="DB12456" s="4"/>
      <c r="DC12456" s="4"/>
      <c r="DD12456" s="4"/>
      <c r="DE12456" s="4"/>
      <c r="DF12456" s="4"/>
      <c r="DG12456" s="4"/>
      <c r="DH12456" s="4"/>
      <c r="DI12456" s="4"/>
      <c r="DJ12456" s="4"/>
      <c r="DK12456" s="4"/>
      <c r="DL12456" s="4"/>
      <c r="DM12456" s="4"/>
      <c r="DN12456" s="4"/>
      <c r="DO12456" s="3"/>
      <c r="DP12456" s="3"/>
      <c r="DQ12456" s="3"/>
      <c r="DR12456" s="3"/>
      <c r="DS12456" s="3"/>
      <c r="DT12456" s="3"/>
      <c r="DU12456" s="3"/>
      <c r="DV12456" s="3"/>
      <c r="DW12456" s="3"/>
      <c r="DX12456" s="3"/>
      <c r="DY12456" s="3"/>
      <c r="DZ12456" s="3"/>
      <c r="EA12456" s="3"/>
      <c r="EB12456" s="3"/>
      <c r="EC12456" s="3"/>
      <c r="ED12456" s="3"/>
      <c r="EE12456" s="3"/>
      <c r="EF12456" s="3"/>
      <c r="EG12456" s="3"/>
      <c r="EH12456" s="3"/>
      <c r="EI12456" s="3"/>
    </row>
  </sheetData>
  <sheetProtection/>
  <mergeCells count="1">
    <mergeCell ref="A2:B2"/>
  </mergeCells>
  <printOptions/>
  <pageMargins left="0.5905511811023623" right="0.3937007874015748" top="0.3937007874015748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2014-08-07T09:35:58Z</cp:lastPrinted>
  <dcterms:created xsi:type="dcterms:W3CDTF">2011-10-03T05:51:48Z</dcterms:created>
  <dcterms:modified xsi:type="dcterms:W3CDTF">2014-08-08T04:24:49Z</dcterms:modified>
  <cp:category/>
  <cp:version/>
  <cp:contentType/>
  <cp:contentStatus/>
</cp:coreProperties>
</file>