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45" yWindow="105" windowWidth="7050" windowHeight="8190" activeTab="1"/>
  </bookViews>
  <sheets>
    <sheet name="год. 2013" sheetId="1" r:id="rId1"/>
    <sheet name="с перерасчетом по ТБО" sheetId="2" r:id="rId2"/>
  </sheets>
  <definedNames/>
  <calcPr fullCalcOnLoad="1"/>
</workbook>
</file>

<file path=xl/sharedStrings.xml><?xml version="1.0" encoding="utf-8"?>
<sst xmlns="http://schemas.openxmlformats.org/spreadsheetml/2006/main" count="118" uniqueCount="60">
  <si>
    <t>ОТЧЕТ</t>
  </si>
  <si>
    <t>Статьи доходов</t>
  </si>
  <si>
    <t>Начислено населению</t>
  </si>
  <si>
    <t>Поступление населения</t>
  </si>
  <si>
    <t>Поступление</t>
  </si>
  <si>
    <t>Статьи расходов</t>
  </si>
  <si>
    <t>Адрес</t>
  </si>
  <si>
    <t>1. Расходы по текущему ремонту и набору работ</t>
  </si>
  <si>
    <t>2. Расходы по техническому обслуживанию, в т.ч. аварийно-ремонтная служба</t>
  </si>
  <si>
    <t>в)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</si>
  <si>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</si>
  <si>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</si>
  <si>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Поступление за рекламу</t>
  </si>
  <si>
    <t>4.Общеэксплуатационные расходы:</t>
  </si>
  <si>
    <t>Итого стоимость услуг без НДС</t>
  </si>
  <si>
    <t>Начислено за рекламу</t>
  </si>
  <si>
    <t>5.Расходы по начислению и сбору платежей, управление жилищным фондом</t>
  </si>
  <si>
    <t xml:space="preserve">Сальдо на 01.01.2013г. </t>
  </si>
  <si>
    <t>Задолженность на 01.01.2013 г.</t>
  </si>
  <si>
    <t>Задолженность на 01.01.2014 г.</t>
  </si>
  <si>
    <t>Сумма,руб.</t>
  </si>
  <si>
    <t>Финансовый результат (-перерасход, +неосвоение) на 31.12.2013 г.</t>
  </si>
  <si>
    <t>Стоимость услуг  с НДС</t>
  </si>
  <si>
    <t>Стоимость услуг  с НДС с учетом сальдо</t>
  </si>
  <si>
    <t>6. Прочие расходы</t>
  </si>
  <si>
    <t>Кирова, 101/3</t>
  </si>
  <si>
    <t xml:space="preserve"> - очистка кровли и козырьков от снега и наледи</t>
  </si>
  <si>
    <t xml:space="preserve"> - побелка, окраска узлов ЦО</t>
  </si>
  <si>
    <t xml:space="preserve"> - заделка отверстий (кнопок выза, пороги лифта)</t>
  </si>
  <si>
    <t xml:space="preserve"> - покраска и ремонт цоколя</t>
  </si>
  <si>
    <t xml:space="preserve"> - смена вентиля с применением сварки </t>
  </si>
  <si>
    <t xml:space="preserve"> - смена сгона с применением  сварки</t>
  </si>
  <si>
    <t xml:space="preserve"> - ремонт ВРУ, смена автоматов смена выключ., патронов, светильник.</t>
  </si>
  <si>
    <t xml:space="preserve"> - спуск и наполнение системы ЦО</t>
  </si>
  <si>
    <t xml:space="preserve"> - ревизия вентилей и задвижек  ЦО</t>
  </si>
  <si>
    <t xml:space="preserve"> - опрессовка трубопроводов ЦО</t>
  </si>
  <si>
    <t xml:space="preserve"> - окраска урн, скамеек, огражден., д/площ.</t>
  </si>
  <si>
    <t xml:space="preserve"> - обслуживание приборов учета  тепловой энергии</t>
  </si>
  <si>
    <t xml:space="preserve"> - госповерка приборов учета тепловой энергии</t>
  </si>
  <si>
    <t xml:space="preserve"> - обслуживание узлов учета автоматического регулирования</t>
  </si>
  <si>
    <t xml:space="preserve">  - расходы по сбору ,вывозу твердых бытовых отходов</t>
  </si>
  <si>
    <t xml:space="preserve"> - очистка дымоходов и вентканалов</t>
  </si>
  <si>
    <t xml:space="preserve"> - дезинсекция и дератизация </t>
  </si>
  <si>
    <t xml:space="preserve"> - техническое обслуживание лифтов</t>
  </si>
  <si>
    <t xml:space="preserve"> - освидетельствование лифтов</t>
  </si>
  <si>
    <t xml:space="preserve"> - страхование лифта</t>
  </si>
  <si>
    <t xml:space="preserve"> - уборка придомовой территории</t>
  </si>
  <si>
    <t xml:space="preserve"> - механизированная уборка территории</t>
  </si>
  <si>
    <t xml:space="preserve"> - уборка мусоропровода</t>
  </si>
  <si>
    <t xml:space="preserve"> - вывоз крупногабаритного мусора</t>
  </si>
  <si>
    <t xml:space="preserve">  3.2.Услуги жилищных предприятий:</t>
  </si>
  <si>
    <t xml:space="preserve">5.1 Управление жилым фондом   </t>
  </si>
  <si>
    <t xml:space="preserve">5.2 Услуги ЕРКЦ </t>
  </si>
  <si>
    <t>5.3 Банковские услуги по приему платежей 0,8% от суммы поступления ЖКУ</t>
  </si>
  <si>
    <t xml:space="preserve">  Затраты по содержанию лифтов</t>
  </si>
  <si>
    <t>Справочно:</t>
  </si>
  <si>
    <t xml:space="preserve"> стоимости работ по  содержанию и ремонту  общедомового имущества  за 2013 год</t>
  </si>
  <si>
    <t xml:space="preserve">Создан резерв для выполнения работ по ремонту лестничной клетки  с заменой окон  в 2014г.                                             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</si>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</sst>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#,##0.0"/>
    <numFmt numFmtId="203" formatCode="#,##0.000"/>
    <numFmt numFmtId="204" formatCode="#,##0.0000"/>
    <numFmt numFmtId="205" formatCode="#,##0&quot; &quot;;\-#,##0&quot; &quot;"/>
    <numFmt numFmtId="206" formatCode="#,##0&quot; &quot;;[Red]\-#,##0&quot; &quot;"/>
    <numFmt numFmtId="207" formatCode="#,##0.00&quot; &quot;;\-#,##0.00&quot; &quot;"/>
    <numFmt numFmtId="208" formatCode="#,##0.00&quot; &quot;;[Red]\-#,##0.00&quot; &quot;"/>
    <numFmt numFmtId="209" formatCode="_-* #,##0&quot; &quot;_-;\-* #,##0&quot; &quot;_-;_-* &quot;-&quot;&quot; &quot;_-;_-@_-"/>
    <numFmt numFmtId="210" formatCode="_-* #,##0_ _-;\-* #,##0_ _-;_-* &quot;-&quot;_ _-;_-@_-"/>
    <numFmt numFmtId="211" formatCode="_-* #,##0.00&quot; &quot;_-;\-* #,##0.00&quot; &quot;_-;_-* &quot;-&quot;??&quot; &quot;_-;_-@_-"/>
    <numFmt numFmtId="212" formatCode="_-* #,##0.00_ _-;\-* #,##0.00_ _-;_-* &quot;-&quot;??_ _-;_-@_-"/>
    <numFmt numFmtId="213" formatCode="0.0%"/>
    <numFmt numFmtId="214" formatCode="0.0000000000"/>
    <numFmt numFmtId="215" formatCode="0.000000000"/>
    <numFmt numFmtId="216" formatCode="#,##0&quot;р.&quot;"/>
    <numFmt numFmtId="217" formatCode="0.000E+00"/>
    <numFmt numFmtId="218" formatCode="0.0E+00"/>
    <numFmt numFmtId="219" formatCode="0E+00"/>
  </numFmts>
  <fonts count="27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2" fillId="0" borderId="1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3" fontId="2" fillId="0" borderId="0" xfId="0" applyNumberFormat="1" applyFont="1" applyFill="1" applyAlignment="1">
      <alignment horizontal="center" wrapText="1"/>
    </xf>
    <xf numFmtId="0" fontId="2" fillId="0" borderId="10" xfId="0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left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90" fontId="22" fillId="0" borderId="11" xfId="0" applyNumberFormat="1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2" fillId="0" borderId="12" xfId="0" applyFont="1" applyFill="1" applyBorder="1" applyAlignment="1">
      <alignment/>
    </xf>
    <xf numFmtId="1" fontId="22" fillId="0" borderId="10" xfId="0" applyNumberFormat="1" applyFont="1" applyFill="1" applyBorder="1" applyAlignment="1">
      <alignment vertical="top"/>
    </xf>
    <xf numFmtId="0" fontId="22" fillId="0" borderId="13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23" fillId="0" borderId="10" xfId="0" applyFont="1" applyFill="1" applyBorder="1" applyAlignment="1">
      <alignment horizontal="center" vertical="center"/>
    </xf>
    <xf numFmtId="196" fontId="2" fillId="0" borderId="13" xfId="62" applyNumberFormat="1" applyFont="1" applyFill="1" applyBorder="1" applyAlignment="1">
      <alignment/>
    </xf>
    <xf numFmtId="196" fontId="2" fillId="0" borderId="10" xfId="62" applyNumberFormat="1" applyFont="1" applyFill="1" applyBorder="1" applyAlignment="1">
      <alignment/>
    </xf>
    <xf numFmtId="196" fontId="22" fillId="0" borderId="10" xfId="62" applyNumberFormat="1" applyFont="1" applyFill="1" applyBorder="1" applyAlignment="1">
      <alignment horizontal="center"/>
    </xf>
    <xf numFmtId="196" fontId="24" fillId="0" borderId="10" xfId="62" applyNumberFormat="1" applyFont="1" applyFill="1" applyBorder="1" applyAlignment="1">
      <alignment horizontal="center" vertical="center"/>
    </xf>
    <xf numFmtId="196" fontId="22" fillId="0" borderId="10" xfId="62" applyNumberFormat="1" applyFont="1" applyFill="1" applyBorder="1" applyAlignment="1">
      <alignment/>
    </xf>
    <xf numFmtId="0" fontId="25" fillId="0" borderId="0" xfId="54" applyFont="1" applyFill="1" applyAlignment="1">
      <alignment vertical="top" wrapText="1"/>
      <protection/>
    </xf>
    <xf numFmtId="0" fontId="2" fillId="24" borderId="10" xfId="0" applyFont="1" applyFill="1" applyBorder="1" applyAlignment="1">
      <alignment horizontal="left"/>
    </xf>
    <xf numFmtId="196" fontId="24" fillId="24" borderId="10" xfId="62" applyNumberFormat="1" applyFont="1" applyFill="1" applyBorder="1" applyAlignment="1">
      <alignment horizontal="center" vertical="center"/>
    </xf>
    <xf numFmtId="191" fontId="2" fillId="24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1" fontId="26" fillId="0" borderId="10" xfId="0" applyNumberFormat="1" applyFont="1" applyFill="1" applyBorder="1" applyAlignment="1">
      <alignment vertical="top" wrapText="1"/>
    </xf>
    <xf numFmtId="190" fontId="26" fillId="0" borderId="10" xfId="0" applyNumberFormat="1" applyFont="1" applyFill="1" applyBorder="1" applyAlignment="1">
      <alignment horizontal="right"/>
    </xf>
    <xf numFmtId="0" fontId="26" fillId="0" borderId="10" xfId="0" applyFont="1" applyFill="1" applyBorder="1" applyAlignment="1">
      <alignment wrapText="1"/>
    </xf>
    <xf numFmtId="0" fontId="25" fillId="0" borderId="0" xfId="54" applyNumberFormat="1" applyFont="1" applyFill="1" applyAlignment="1">
      <alignment horizontal="left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B12443"/>
  <sheetViews>
    <sheetView zoomScale="115" zoomScaleNormal="115" zoomScalePageLayoutView="0" workbookViewId="0" topLeftCell="A1">
      <selection activeCell="B39" sqref="B39"/>
    </sheetView>
  </sheetViews>
  <sheetFormatPr defaultColWidth="9.140625" defaultRowHeight="12.75"/>
  <cols>
    <col min="1" max="1" width="69.00390625" style="2" customWidth="1"/>
    <col min="2" max="2" width="14.28125" style="2" customWidth="1"/>
    <col min="3" max="111" width="9.140625" style="3" customWidth="1"/>
    <col min="112" max="16384" width="9.140625" style="2" customWidth="1"/>
  </cols>
  <sheetData>
    <row r="1" ht="12.75">
      <c r="A1" s="28" t="s">
        <v>0</v>
      </c>
    </row>
    <row r="2" ht="12.75">
      <c r="A2" s="40" t="s">
        <v>56</v>
      </c>
    </row>
    <row r="3" spans="1:2" s="3" customFormat="1" ht="12.75">
      <c r="A3" s="29" t="s">
        <v>6</v>
      </c>
      <c r="B3" s="22" t="s">
        <v>25</v>
      </c>
    </row>
    <row r="4" spans="1:2" s="22" customFormat="1" ht="13.5">
      <c r="A4" s="30" t="s">
        <v>1</v>
      </c>
      <c r="B4" s="21" t="s">
        <v>20</v>
      </c>
    </row>
    <row r="5" spans="1:2" ht="12.75">
      <c r="A5" s="27" t="s">
        <v>18</v>
      </c>
      <c r="B5" s="31">
        <v>42596.25999999989</v>
      </c>
    </row>
    <row r="6" spans="1:2" ht="12.75">
      <c r="A6" s="7" t="s">
        <v>2</v>
      </c>
      <c r="B6" s="32">
        <v>809066.84</v>
      </c>
    </row>
    <row r="7" spans="1:2" ht="12.75">
      <c r="A7" s="7" t="s">
        <v>3</v>
      </c>
      <c r="B7" s="32">
        <v>727351.29</v>
      </c>
    </row>
    <row r="8" spans="1:2" ht="12.75">
      <c r="A8" s="7" t="s">
        <v>15</v>
      </c>
      <c r="B8" s="32">
        <v>4877.78</v>
      </c>
    </row>
    <row r="9" spans="1:2" ht="12.75">
      <c r="A9" s="7" t="s">
        <v>12</v>
      </c>
      <c r="B9" s="32">
        <v>4877.78</v>
      </c>
    </row>
    <row r="10" spans="1:2" ht="12.75">
      <c r="A10" s="7" t="s">
        <v>4</v>
      </c>
      <c r="B10" s="32">
        <v>732229.07</v>
      </c>
    </row>
    <row r="11" spans="1:2" ht="12.75">
      <c r="A11" s="7" t="s">
        <v>19</v>
      </c>
      <c r="B11" s="32">
        <v>124311.81</v>
      </c>
    </row>
    <row r="12" spans="1:2" ht="12.75">
      <c r="A12" s="21" t="s">
        <v>5</v>
      </c>
      <c r="B12" s="32"/>
    </row>
    <row r="13" spans="1:2" ht="12.75">
      <c r="A13" s="7" t="s">
        <v>17</v>
      </c>
      <c r="B13" s="32">
        <v>199308.93679413165</v>
      </c>
    </row>
    <row r="14" spans="1:3" ht="12.75">
      <c r="A14" s="7" t="s">
        <v>7</v>
      </c>
      <c r="B14" s="33">
        <v>94336.67016949152</v>
      </c>
      <c r="C14" s="4"/>
    </row>
    <row r="15" spans="1:132" s="12" customFormat="1" ht="12.75">
      <c r="A15" s="10" t="s">
        <v>26</v>
      </c>
      <c r="B15" s="34">
        <v>5309.576271186441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</row>
    <row r="16" spans="1:132" s="12" customFormat="1" ht="12.75">
      <c r="A16" s="10" t="s">
        <v>27</v>
      </c>
      <c r="B16" s="34">
        <v>2471.593220338983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</row>
    <row r="17" spans="1:132" s="12" customFormat="1" ht="12.75">
      <c r="A17" s="10" t="s">
        <v>28</v>
      </c>
      <c r="B17" s="34">
        <v>1525.2966101694915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</row>
    <row r="18" spans="1:132" s="12" customFormat="1" ht="12.75">
      <c r="A18" s="10" t="s">
        <v>29</v>
      </c>
      <c r="B18" s="34">
        <v>14269.932203389832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</row>
    <row r="19" spans="1:132" s="12" customFormat="1" ht="12.75">
      <c r="A19" s="13" t="s">
        <v>30</v>
      </c>
      <c r="B19" s="34">
        <v>6241.27966101695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</row>
    <row r="20" spans="1:132" s="12" customFormat="1" ht="12.75">
      <c r="A20" s="13" t="s">
        <v>31</v>
      </c>
      <c r="B20" s="34">
        <v>1155.4322033898306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</row>
    <row r="21" spans="1:132" s="12" customFormat="1" ht="12.75">
      <c r="A21" s="15" t="s">
        <v>32</v>
      </c>
      <c r="B21" s="34">
        <v>3232.398305084746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</row>
    <row r="22" spans="1:132" s="17" customFormat="1" ht="12.75">
      <c r="A22" s="14" t="s">
        <v>33</v>
      </c>
      <c r="B22" s="34">
        <v>1633.4576271186443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</row>
    <row r="23" spans="1:132" s="17" customFormat="1" ht="12.75">
      <c r="A23" s="14" t="s">
        <v>34</v>
      </c>
      <c r="B23" s="34">
        <v>1457.5677966101696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</row>
    <row r="24" spans="1:132" s="8" customFormat="1" ht="12.75">
      <c r="A24" s="16" t="s">
        <v>35</v>
      </c>
      <c r="B24" s="34">
        <v>26586.313559322036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</row>
    <row r="25" spans="1:132" s="19" customFormat="1" ht="12.75">
      <c r="A25" s="9" t="s">
        <v>36</v>
      </c>
      <c r="B25" s="34">
        <v>5693.26271186441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</row>
    <row r="26" spans="1:132" s="19" customFormat="1" ht="12.75">
      <c r="A26" s="15" t="s">
        <v>37</v>
      </c>
      <c r="B26" s="34">
        <v>7469.49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</row>
    <row r="27" spans="1:132" s="19" customFormat="1" ht="12.75">
      <c r="A27" s="20" t="s">
        <v>38</v>
      </c>
      <c r="B27" s="34">
        <v>11015.17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</row>
    <row r="28" spans="1:2" s="39" customFormat="1" ht="12.75">
      <c r="A28" s="37" t="s">
        <v>39</v>
      </c>
      <c r="B28" s="38">
        <v>6275.9</v>
      </c>
    </row>
    <row r="29" spans="1:111" s="5" customFormat="1" ht="12.75">
      <c r="A29" s="7" t="s">
        <v>8</v>
      </c>
      <c r="B29" s="35">
        <v>34907.40802602955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</row>
    <row r="30" spans="1:2" ht="12.75">
      <c r="A30" s="1" t="s">
        <v>9</v>
      </c>
      <c r="B30" s="32">
        <v>10033.732799999998</v>
      </c>
    </row>
    <row r="31" spans="1:111" s="5" customFormat="1" ht="12.75">
      <c r="A31" s="7" t="s">
        <v>10</v>
      </c>
      <c r="B31" s="35">
        <v>260157.5256940732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</row>
    <row r="32" spans="1:2" ht="12.75">
      <c r="A32" s="1" t="s">
        <v>11</v>
      </c>
      <c r="B32" s="32">
        <v>164227.95</v>
      </c>
    </row>
    <row r="33" spans="1:2" ht="12.75">
      <c r="A33" s="1" t="s">
        <v>40</v>
      </c>
      <c r="B33" s="32">
        <v>35366.79</v>
      </c>
    </row>
    <row r="34" spans="1:2" ht="12.75">
      <c r="A34" s="1" t="s">
        <v>41</v>
      </c>
      <c r="B34" s="32">
        <v>2207.52</v>
      </c>
    </row>
    <row r="35" spans="1:2" ht="12.75">
      <c r="A35" s="1" t="s">
        <v>42</v>
      </c>
      <c r="B35" s="32">
        <v>3189.15</v>
      </c>
    </row>
    <row r="36" spans="1:2" ht="12.75">
      <c r="A36" s="1" t="s">
        <v>54</v>
      </c>
      <c r="B36" s="32">
        <v>123464.49</v>
      </c>
    </row>
    <row r="37" spans="1:2" ht="12.75">
      <c r="A37" s="1" t="s">
        <v>43</v>
      </c>
      <c r="B37" s="32">
        <v>114890.23</v>
      </c>
    </row>
    <row r="38" spans="1:2" ht="12.75">
      <c r="A38" s="1" t="s">
        <v>44</v>
      </c>
      <c r="B38" s="32">
        <v>8380</v>
      </c>
    </row>
    <row r="39" spans="1:2" ht="12.75">
      <c r="A39" s="1" t="s">
        <v>45</v>
      </c>
      <c r="B39" s="32">
        <v>194.26</v>
      </c>
    </row>
    <row r="40" spans="1:111" s="5" customFormat="1" ht="12.75">
      <c r="A40" s="20" t="s">
        <v>50</v>
      </c>
      <c r="B40" s="35">
        <v>95929.5756940732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</row>
    <row r="41" spans="1:2" ht="12.75">
      <c r="A41" s="1" t="s">
        <v>46</v>
      </c>
      <c r="B41" s="32">
        <v>34759.52323254949</v>
      </c>
    </row>
    <row r="42" spans="1:2" ht="12.75">
      <c r="A42" s="1" t="s">
        <v>47</v>
      </c>
      <c r="B42" s="32">
        <v>2221.1148815835986</v>
      </c>
    </row>
    <row r="43" spans="1:2" ht="12.75">
      <c r="A43" s="1" t="s">
        <v>48</v>
      </c>
      <c r="B43" s="32">
        <v>47202.59166701056</v>
      </c>
    </row>
    <row r="44" spans="1:2" ht="12.75">
      <c r="A44" s="1" t="s">
        <v>49</v>
      </c>
      <c r="B44" s="32">
        <v>11746.34591292953</v>
      </c>
    </row>
    <row r="45" spans="1:2" ht="12.75">
      <c r="A45" s="1" t="s">
        <v>13</v>
      </c>
      <c r="B45" s="32">
        <v>20672.243427776237</v>
      </c>
    </row>
    <row r="46" spans="1:111" s="5" customFormat="1" ht="12.75">
      <c r="A46" s="7" t="s">
        <v>16</v>
      </c>
      <c r="B46" s="35">
        <v>77248.43200000002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</row>
    <row r="47" spans="1:2" ht="12.75">
      <c r="A47" s="1" t="s">
        <v>51</v>
      </c>
      <c r="B47" s="32">
        <v>34152.922</v>
      </c>
    </row>
    <row r="48" spans="1:2" ht="12.75">
      <c r="A48" s="1" t="s">
        <v>52</v>
      </c>
      <c r="B48" s="32">
        <v>33216.21</v>
      </c>
    </row>
    <row r="49" spans="1:2" ht="12.75">
      <c r="A49" s="1" t="s">
        <v>53</v>
      </c>
      <c r="B49" s="32">
        <v>9879.3</v>
      </c>
    </row>
    <row r="50" spans="1:2" ht="12.75">
      <c r="A50" s="7" t="s">
        <v>24</v>
      </c>
      <c r="B50" s="33">
        <v>3624.0975276030827</v>
      </c>
    </row>
    <row r="51" spans="1:2" ht="12.75">
      <c r="A51" s="24" t="s">
        <v>14</v>
      </c>
      <c r="B51" s="33">
        <v>490946.3768449737</v>
      </c>
    </row>
    <row r="52" spans="1:2" ht="12.75">
      <c r="A52" s="24" t="s">
        <v>22</v>
      </c>
      <c r="B52" s="33">
        <v>579316.724677069</v>
      </c>
    </row>
    <row r="53" spans="1:2" ht="12.75">
      <c r="A53" s="26" t="s">
        <v>23</v>
      </c>
      <c r="B53" s="33">
        <v>380007.78788293735</v>
      </c>
    </row>
    <row r="54" spans="1:112" s="1" customFormat="1" ht="12.75">
      <c r="A54" s="7" t="s">
        <v>21</v>
      </c>
      <c r="B54" s="33">
        <v>352221.2821170627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25"/>
    </row>
    <row r="56" ht="12.75">
      <c r="A56" s="36" t="s">
        <v>55</v>
      </c>
    </row>
    <row r="57" spans="1:2" ht="22.5" customHeight="1">
      <c r="A57" s="44" t="s">
        <v>57</v>
      </c>
      <c r="B57" s="44"/>
    </row>
    <row r="12443" ht="12.75">
      <c r="A12443" s="23" t="e">
        <f>#REF!</f>
        <v>#REF!</v>
      </c>
    </row>
  </sheetData>
  <sheetProtection/>
  <mergeCells count="1">
    <mergeCell ref="A57:B57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B12445"/>
  <sheetViews>
    <sheetView tabSelected="1" zoomScale="115" zoomScaleNormal="115" zoomScalePageLayoutView="0" workbookViewId="0" topLeftCell="A37">
      <selection activeCell="F57" sqref="F57"/>
    </sheetView>
  </sheetViews>
  <sheetFormatPr defaultColWidth="9.140625" defaultRowHeight="12.75"/>
  <cols>
    <col min="1" max="1" width="69.00390625" style="2" customWidth="1"/>
    <col min="2" max="2" width="14.28125" style="2" customWidth="1"/>
    <col min="3" max="111" width="9.140625" style="3" customWidth="1"/>
    <col min="112" max="16384" width="9.140625" style="2" customWidth="1"/>
  </cols>
  <sheetData>
    <row r="1" ht="12.75">
      <c r="A1" s="28" t="s">
        <v>0</v>
      </c>
    </row>
    <row r="2" ht="12.75">
      <c r="A2" s="40" t="s">
        <v>56</v>
      </c>
    </row>
    <row r="3" spans="1:2" s="3" customFormat="1" ht="12.75">
      <c r="A3" s="29" t="s">
        <v>6</v>
      </c>
      <c r="B3" s="22" t="s">
        <v>25</v>
      </c>
    </row>
    <row r="4" spans="1:2" s="22" customFormat="1" ht="13.5">
      <c r="A4" s="30" t="s">
        <v>1</v>
      </c>
      <c r="B4" s="21" t="s">
        <v>20</v>
      </c>
    </row>
    <row r="5" spans="1:2" ht="12.75">
      <c r="A5" s="27" t="s">
        <v>18</v>
      </c>
      <c r="B5" s="31">
        <v>42596.25999999989</v>
      </c>
    </row>
    <row r="6" spans="1:2" ht="12.75">
      <c r="A6" s="7" t="s">
        <v>2</v>
      </c>
      <c r="B6" s="32">
        <v>809066.84</v>
      </c>
    </row>
    <row r="7" spans="1:2" ht="12.75">
      <c r="A7" s="7" t="s">
        <v>3</v>
      </c>
      <c r="B7" s="32">
        <v>727351.29</v>
      </c>
    </row>
    <row r="8" spans="1:2" ht="12.75">
      <c r="A8" s="7" t="s">
        <v>15</v>
      </c>
      <c r="B8" s="32">
        <v>4877.78</v>
      </c>
    </row>
    <row r="9" spans="1:2" ht="12.75">
      <c r="A9" s="7" t="s">
        <v>12</v>
      </c>
      <c r="B9" s="32">
        <v>4877.78</v>
      </c>
    </row>
    <row r="10" spans="1:2" ht="12.75">
      <c r="A10" s="7" t="s">
        <v>4</v>
      </c>
      <c r="B10" s="32">
        <v>732229.07</v>
      </c>
    </row>
    <row r="11" spans="1:2" ht="12.75">
      <c r="A11" s="7" t="s">
        <v>19</v>
      </c>
      <c r="B11" s="32">
        <v>124311.81</v>
      </c>
    </row>
    <row r="12" spans="1:2" ht="12.75">
      <c r="A12" s="21" t="s">
        <v>5</v>
      </c>
      <c r="B12" s="32"/>
    </row>
    <row r="13" spans="1:2" ht="12.75">
      <c r="A13" s="7" t="s">
        <v>17</v>
      </c>
      <c r="B13" s="32">
        <v>199308.93679413165</v>
      </c>
    </row>
    <row r="14" spans="1:3" ht="12.75">
      <c r="A14" s="7" t="s">
        <v>7</v>
      </c>
      <c r="B14" s="33">
        <v>94336.67016949152</v>
      </c>
      <c r="C14" s="4"/>
    </row>
    <row r="15" spans="1:132" s="12" customFormat="1" ht="12.75">
      <c r="A15" s="10" t="s">
        <v>26</v>
      </c>
      <c r="B15" s="34">
        <v>5309.576271186441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</row>
    <row r="16" spans="1:132" s="12" customFormat="1" ht="12.75">
      <c r="A16" s="10" t="s">
        <v>27</v>
      </c>
      <c r="B16" s="34">
        <v>2471.593220338983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</row>
    <row r="17" spans="1:132" s="12" customFormat="1" ht="12.75">
      <c r="A17" s="10" t="s">
        <v>28</v>
      </c>
      <c r="B17" s="34">
        <v>1525.2966101694915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</row>
    <row r="18" spans="1:132" s="12" customFormat="1" ht="12.75">
      <c r="A18" s="10" t="s">
        <v>29</v>
      </c>
      <c r="B18" s="34">
        <v>14269.932203389832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</row>
    <row r="19" spans="1:132" s="12" customFormat="1" ht="12.75">
      <c r="A19" s="13" t="s">
        <v>30</v>
      </c>
      <c r="B19" s="34">
        <v>6241.27966101695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</row>
    <row r="20" spans="1:132" s="12" customFormat="1" ht="12.75">
      <c r="A20" s="13" t="s">
        <v>31</v>
      </c>
      <c r="B20" s="34">
        <v>1155.4322033898306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</row>
    <row r="21" spans="1:132" s="12" customFormat="1" ht="12.75">
      <c r="A21" s="15" t="s">
        <v>32</v>
      </c>
      <c r="B21" s="34">
        <v>3232.398305084746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</row>
    <row r="22" spans="1:132" s="17" customFormat="1" ht="12.75">
      <c r="A22" s="14" t="s">
        <v>33</v>
      </c>
      <c r="B22" s="34">
        <v>1633.4576271186443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</row>
    <row r="23" spans="1:132" s="17" customFormat="1" ht="12.75">
      <c r="A23" s="14" t="s">
        <v>34</v>
      </c>
      <c r="B23" s="34">
        <v>1457.5677966101696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</row>
    <row r="24" spans="1:132" s="8" customFormat="1" ht="12.75">
      <c r="A24" s="16" t="s">
        <v>35</v>
      </c>
      <c r="B24" s="34">
        <v>26586.313559322036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</row>
    <row r="25" spans="1:132" s="19" customFormat="1" ht="12.75">
      <c r="A25" s="9" t="s">
        <v>36</v>
      </c>
      <c r="B25" s="34">
        <v>5693.26271186441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</row>
    <row r="26" spans="1:132" s="19" customFormat="1" ht="12.75">
      <c r="A26" s="15" t="s">
        <v>37</v>
      </c>
      <c r="B26" s="34">
        <v>7469.49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</row>
    <row r="27" spans="1:132" s="19" customFormat="1" ht="12.75">
      <c r="A27" s="20" t="s">
        <v>38</v>
      </c>
      <c r="B27" s="34">
        <v>11015.17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</row>
    <row r="28" spans="1:2" s="39" customFormat="1" ht="12.75">
      <c r="A28" s="37" t="s">
        <v>39</v>
      </c>
      <c r="B28" s="38">
        <v>6275.9</v>
      </c>
    </row>
    <row r="29" spans="1:111" s="5" customFormat="1" ht="12.75">
      <c r="A29" s="7" t="s">
        <v>8</v>
      </c>
      <c r="B29" s="35">
        <v>34907.40802602955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</row>
    <row r="30" spans="1:2" ht="12.75">
      <c r="A30" s="1" t="s">
        <v>9</v>
      </c>
      <c r="B30" s="32">
        <v>10033.732799999998</v>
      </c>
    </row>
    <row r="31" spans="1:111" s="5" customFormat="1" ht="12.75">
      <c r="A31" s="7" t="s">
        <v>10</v>
      </c>
      <c r="B31" s="35">
        <v>260157.5256940732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</row>
    <row r="32" spans="1:2" ht="12.75">
      <c r="A32" s="1" t="s">
        <v>11</v>
      </c>
      <c r="B32" s="32">
        <v>164227.95</v>
      </c>
    </row>
    <row r="33" spans="1:2" ht="12.75">
      <c r="A33" s="1" t="s">
        <v>40</v>
      </c>
      <c r="B33" s="32">
        <v>35366.79</v>
      </c>
    </row>
    <row r="34" spans="1:2" ht="12.75">
      <c r="A34" s="1" t="s">
        <v>41</v>
      </c>
      <c r="B34" s="32">
        <v>2207.52</v>
      </c>
    </row>
    <row r="35" spans="1:2" ht="12.75">
      <c r="A35" s="1" t="s">
        <v>42</v>
      </c>
      <c r="B35" s="32">
        <v>3189.15</v>
      </c>
    </row>
    <row r="36" spans="1:2" ht="12.75">
      <c r="A36" s="1" t="s">
        <v>54</v>
      </c>
      <c r="B36" s="32">
        <v>123464.49</v>
      </c>
    </row>
    <row r="37" spans="1:2" ht="12.75">
      <c r="A37" s="1" t="s">
        <v>43</v>
      </c>
      <c r="B37" s="32">
        <v>114890.23</v>
      </c>
    </row>
    <row r="38" spans="1:2" ht="12.75">
      <c r="A38" s="1" t="s">
        <v>44</v>
      </c>
      <c r="B38" s="32">
        <v>8380</v>
      </c>
    </row>
    <row r="39" spans="1:2" ht="12.75">
      <c r="A39" s="1" t="s">
        <v>45</v>
      </c>
      <c r="B39" s="32">
        <v>194.26</v>
      </c>
    </row>
    <row r="40" spans="1:111" s="5" customFormat="1" ht="12.75">
      <c r="A40" s="20" t="s">
        <v>50</v>
      </c>
      <c r="B40" s="35">
        <v>95929.5756940732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</row>
    <row r="41" spans="1:2" ht="12.75">
      <c r="A41" s="1" t="s">
        <v>46</v>
      </c>
      <c r="B41" s="32">
        <v>34759.52323254949</v>
      </c>
    </row>
    <row r="42" spans="1:2" ht="12.75">
      <c r="A42" s="1" t="s">
        <v>47</v>
      </c>
      <c r="B42" s="32">
        <v>2221.1148815835986</v>
      </c>
    </row>
    <row r="43" spans="1:2" ht="12.75">
      <c r="A43" s="1" t="s">
        <v>48</v>
      </c>
      <c r="B43" s="32">
        <v>47202.59166701056</v>
      </c>
    </row>
    <row r="44" spans="1:2" ht="12.75">
      <c r="A44" s="1" t="s">
        <v>49</v>
      </c>
      <c r="B44" s="32">
        <v>11746.34591292953</v>
      </c>
    </row>
    <row r="45" spans="1:2" ht="12.75">
      <c r="A45" s="1" t="s">
        <v>13</v>
      </c>
      <c r="B45" s="32">
        <v>20672.243427776237</v>
      </c>
    </row>
    <row r="46" spans="1:111" s="5" customFormat="1" ht="12.75">
      <c r="A46" s="7" t="s">
        <v>16</v>
      </c>
      <c r="B46" s="35">
        <v>77248.43200000002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</row>
    <row r="47" spans="1:2" ht="12.75">
      <c r="A47" s="1" t="s">
        <v>51</v>
      </c>
      <c r="B47" s="32">
        <v>34152.922</v>
      </c>
    </row>
    <row r="48" spans="1:2" ht="12.75">
      <c r="A48" s="1" t="s">
        <v>52</v>
      </c>
      <c r="B48" s="32">
        <v>33216.21</v>
      </c>
    </row>
    <row r="49" spans="1:2" ht="12.75">
      <c r="A49" s="1" t="s">
        <v>53</v>
      </c>
      <c r="B49" s="32">
        <v>9879.3</v>
      </c>
    </row>
    <row r="50" spans="1:2" ht="12.75">
      <c r="A50" s="7" t="s">
        <v>24</v>
      </c>
      <c r="B50" s="33">
        <v>3624.0975276030827</v>
      </c>
    </row>
    <row r="51" spans="1:2" ht="12.75">
      <c r="A51" s="24" t="s">
        <v>14</v>
      </c>
      <c r="B51" s="33">
        <v>490946.3768449737</v>
      </c>
    </row>
    <row r="52" spans="1:2" ht="12.75">
      <c r="A52" s="24" t="s">
        <v>22</v>
      </c>
      <c r="B52" s="33">
        <v>579316.724677069</v>
      </c>
    </row>
    <row r="53" spans="1:2" ht="12.75">
      <c r="A53" s="26" t="s">
        <v>23</v>
      </c>
      <c r="B53" s="33">
        <v>380007.78788293735</v>
      </c>
    </row>
    <row r="54" spans="1:2" ht="12.75">
      <c r="A54" s="7" t="s">
        <v>21</v>
      </c>
      <c r="B54" s="33">
        <v>352221.2821170627</v>
      </c>
    </row>
    <row r="55" spans="1:2" ht="24">
      <c r="A55" s="41" t="s">
        <v>58</v>
      </c>
      <c r="B55" s="42">
        <v>22649</v>
      </c>
    </row>
    <row r="56" spans="1:112" s="1" customFormat="1" ht="12.75">
      <c r="A56" s="43" t="s">
        <v>59</v>
      </c>
      <c r="B56" s="42">
        <f>B54+B55</f>
        <v>374870.2821170627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25"/>
    </row>
    <row r="58" ht="12.75">
      <c r="A58" s="36" t="s">
        <v>55</v>
      </c>
    </row>
    <row r="59" spans="1:2" ht="22.5" customHeight="1">
      <c r="A59" s="44" t="s">
        <v>57</v>
      </c>
      <c r="B59" s="44"/>
    </row>
    <row r="12445" ht="12.75">
      <c r="A12445" s="23" t="e">
        <f>#REF!</f>
        <v>#REF!</v>
      </c>
    </row>
  </sheetData>
  <sheetProtection/>
  <mergeCells count="1">
    <mergeCell ref="A59:B59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cp:lastPrinted>2014-03-27T06:30:37Z</cp:lastPrinted>
  <dcterms:created xsi:type="dcterms:W3CDTF">2011-10-03T05:51:48Z</dcterms:created>
  <dcterms:modified xsi:type="dcterms:W3CDTF">2014-08-08T04:32:54Z</dcterms:modified>
  <cp:category/>
  <cp:version/>
  <cp:contentType/>
  <cp:contentStatus/>
</cp:coreProperties>
</file>