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105" windowWidth="7050" windowHeight="8190" activeTab="1"/>
  </bookViews>
  <sheets>
    <sheet name="год. 2013" sheetId="1" r:id="rId1"/>
    <sheet name="с перерасчетом по ТБО" sheetId="2" r:id="rId2"/>
  </sheets>
  <definedNames/>
  <calcPr fullCalcOnLoad="1"/>
</workbook>
</file>

<file path=xl/sharedStrings.xml><?xml version="1.0" encoding="utf-8"?>
<sst xmlns="http://schemas.openxmlformats.org/spreadsheetml/2006/main" count="136" uniqueCount="69">
  <si>
    <t>ОТЧЕТ</t>
  </si>
  <si>
    <t>Статьи доходов</t>
  </si>
  <si>
    <t>Начислено населению</t>
  </si>
  <si>
    <t>Начислено арендаторам</t>
  </si>
  <si>
    <t>Поступление арендаторов</t>
  </si>
  <si>
    <t>Поступление населения</t>
  </si>
  <si>
    <t>Поступление</t>
  </si>
  <si>
    <t>Статьи расходов</t>
  </si>
  <si>
    <t>Адрес</t>
  </si>
  <si>
    <t>1. Расходы по текущему ремонту и набору работ</t>
  </si>
  <si>
    <t>2. Расходы по техническому обслуживанию, в т.ч. аварийно-ремонтная служба</t>
  </si>
  <si>
    <t>в)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</si>
  <si>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</si>
  <si>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</si>
  <si>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Поступление за рекламу</t>
  </si>
  <si>
    <t>4.Общеэксплуатационные расходы:</t>
  </si>
  <si>
    <t>Итого стоимость услуг без НДС</t>
  </si>
  <si>
    <t>Начислено за рекламу</t>
  </si>
  <si>
    <t>5.Расходы по начислению и сбору платежей, управление жилищным фондом</t>
  </si>
  <si>
    <t xml:space="preserve">Сальдо на 01.01.2013г. </t>
  </si>
  <si>
    <t>Задолженность на 01.01.2013 г.</t>
  </si>
  <si>
    <t>Задолженность на 01.01.2014 г.</t>
  </si>
  <si>
    <t>Сумма,руб.</t>
  </si>
  <si>
    <t>Финансовый результат (-перерасход, +неосвоение) на 31.12.2013 г.</t>
  </si>
  <si>
    <t>Стоимость услуг  с НДС</t>
  </si>
  <si>
    <t>Стоимость услуг  с НДС с учетом сальдо</t>
  </si>
  <si>
    <t>6. Прочие расходы</t>
  </si>
  <si>
    <t>Революционная, 90</t>
  </si>
  <si>
    <t xml:space="preserve"> - очистка кровли и козырьков от снега и наледи</t>
  </si>
  <si>
    <t xml:space="preserve"> - укрепление поч. ящиков </t>
  </si>
  <si>
    <t xml:space="preserve"> - ремонт мягкой или шатровой кровли</t>
  </si>
  <si>
    <t xml:space="preserve"> - побелка, окраска узлов ЦО</t>
  </si>
  <si>
    <t xml:space="preserve"> - смена труб в подвале</t>
  </si>
  <si>
    <t xml:space="preserve"> - смена вентиля   ХВС </t>
  </si>
  <si>
    <t xml:space="preserve"> - смена вентиля с применением сварки </t>
  </si>
  <si>
    <t xml:space="preserve"> - смена сгона с применением  сварки</t>
  </si>
  <si>
    <t xml:space="preserve"> - ремонт ВРУ, смена автоматов </t>
  </si>
  <si>
    <t xml:space="preserve"> - смена задвижки, вентиля  ЦО</t>
  </si>
  <si>
    <t xml:space="preserve"> - ревизия вентилей и задвижек  ЦО</t>
  </si>
  <si>
    <t xml:space="preserve"> - промывка трубопроводов ЦО</t>
  </si>
  <si>
    <t xml:space="preserve"> - опрессовка трубопроводов ЦО</t>
  </si>
  <si>
    <t xml:space="preserve"> - кронирование и валка деревьев с применением автовышки</t>
  </si>
  <si>
    <t xml:space="preserve"> - окраска урн, скамеек, огражден., д/площ.</t>
  </si>
  <si>
    <t xml:space="preserve"> - установка урн</t>
  </si>
  <si>
    <t xml:space="preserve"> - обслуживание приборов учета  тепловой энергии</t>
  </si>
  <si>
    <t xml:space="preserve"> - замер сопротивления изоляции </t>
  </si>
  <si>
    <t xml:space="preserve">  - расходы по сбору ,вывозу твердых бытовых отходов</t>
  </si>
  <si>
    <t xml:space="preserve"> - очистка дымоходов и вентканалов</t>
  </si>
  <si>
    <t xml:space="preserve"> - дезинсекция и дератизация </t>
  </si>
  <si>
    <t xml:space="preserve"> - уборка придомовой территории</t>
  </si>
  <si>
    <t xml:space="preserve"> - механизированная уборка территории</t>
  </si>
  <si>
    <t xml:space="preserve"> - вывоз крупногабаритного мусора</t>
  </si>
  <si>
    <t xml:space="preserve">  3.2.Услуги жилищных предприятий:</t>
  </si>
  <si>
    <t xml:space="preserve">5.1 Управление жилым фондом   </t>
  </si>
  <si>
    <t xml:space="preserve">5.2 Услуги ЕРКЦ </t>
  </si>
  <si>
    <t>5.3 Банковские услуги по приему платежей 0,8% от суммы поступления ЖКУ</t>
  </si>
  <si>
    <t>3.с общестр. работами по ремонту подъездных козырьков в 2011г.</t>
  </si>
  <si>
    <t>5.с установкой детской площадки в 2011г.;</t>
  </si>
  <si>
    <t>7.с ремонтом  мягкой кровли  в 2013г.;</t>
  </si>
  <si>
    <t>2.с общестр. работами по устройству ограждений и ремонт балконной плиты в 2011г.;</t>
  </si>
  <si>
    <t>4.с устройством газонов в 2011г.;</t>
  </si>
  <si>
    <t>6.с ремонтом лестничной клетки  (с заменой окон, почтовых ящиков) в 2012г.;</t>
  </si>
  <si>
    <t>1.с кронированием и валки деревьев с применением автовышки в 2010г.,2011г.;</t>
  </si>
  <si>
    <t>С 01.01.2013г. Произошла реорганизация МУП УЖХ г.Уфы и МУП ЕРКЦ, в связи, с чем изменились затраты и функции управляющей организации.</t>
  </si>
  <si>
    <t>Справочно:Отклонение от сметной стоимости связано с выполнением работ  на основании акта весеннего осмотра ремонт кровли по заявкам-62386 ; сантехнические работы-6098;электромонтажные работы-2450; валка и кронирование деревьев-4049; внешнее благоустройство-4834. Превышение затрат сверх плана по очистке кровли на 15317 связано с обильными снегопадами.</t>
  </si>
  <si>
    <t xml:space="preserve">В 2013 году  произведено снижение объемов работ в связи  с перерасходом затрат :                                                                                                                                                                                  </t>
  </si>
  <si>
    <t xml:space="preserve"> стоимости работ по  содержанию и ремонту  общедомового имущества  за 2013 год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</si>
  <si>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</si>
  <si>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(-перерасход, +неосвоение) с учетом перерасчета с НДС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</si>
</sst>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0,000.00"/>
    <numFmt numFmtId="183" formatCode="0.00000000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#,##0.0_р_."/>
    <numFmt numFmtId="190" formatCode="#,##0_р_."/>
    <numFmt numFmtId="191" formatCode="#,##0.000_р_."/>
    <numFmt numFmtId="192" formatCode="0&quot;%&quot;"/>
    <numFmt numFmtId="193" formatCode="#,##0.0000_р_."/>
    <numFmt numFmtId="194" formatCode="_-* #,##0_р_._-;\-* #,##0_р_._-;_-* &quot;-&quot;??_р_._-;_-@_-"/>
    <numFmt numFmtId="195" formatCode="_(* #,##0.0_);_(* \(#,##0.0\);_(* &quot;-&quot;??_);_(@_)"/>
    <numFmt numFmtId="196" formatCode="_(* #,##0_);_(* \(#,##0\);_(* &quot;-&quot;??_);_(@_)"/>
    <numFmt numFmtId="197" formatCode="_(* #,##0.000_);_(* \(#,##0.000\);_(* &quot;-&quot;??_);_(@_)"/>
    <numFmt numFmtId="198" formatCode="#,##0.00000_р_."/>
    <numFmt numFmtId="199" formatCode="#,##0.000000_р_."/>
    <numFmt numFmtId="200" formatCode="#,##0.0000000_р_."/>
    <numFmt numFmtId="201" formatCode="_-* #,##0.0_р_._-;\-* #,##0.0_р_._-;_-* &quot;-&quot;?_р_._-;_-@_-"/>
    <numFmt numFmtId="202" formatCode="#,##0.0"/>
    <numFmt numFmtId="203" formatCode="#,##0.000"/>
    <numFmt numFmtId="204" formatCode="#,##0.0000"/>
    <numFmt numFmtId="205" formatCode="#,##0&quot; &quot;;\-#,##0&quot; &quot;"/>
    <numFmt numFmtId="206" formatCode="#,##0&quot; &quot;;[Red]\-#,##0&quot; &quot;"/>
    <numFmt numFmtId="207" formatCode="#,##0.00&quot; &quot;;\-#,##0.00&quot; &quot;"/>
    <numFmt numFmtId="208" formatCode="#,##0.00&quot; &quot;;[Red]\-#,##0.00&quot; &quot;"/>
    <numFmt numFmtId="209" formatCode="_-* #,##0&quot; &quot;_-;\-* #,##0&quot; &quot;_-;_-* &quot;-&quot;&quot; &quot;_-;_-@_-"/>
    <numFmt numFmtId="210" formatCode="_-* #,##0_ _-;\-* #,##0_ _-;_-* &quot;-&quot;_ _-;_-@_-"/>
    <numFmt numFmtId="211" formatCode="_-* #,##0.00&quot; &quot;_-;\-* #,##0.00&quot; &quot;_-;_-* &quot;-&quot;??&quot; &quot;_-;_-@_-"/>
    <numFmt numFmtId="212" formatCode="_-* #,##0.00_ _-;\-* #,##0.00_ _-;_-* &quot;-&quot;??_ _-;_-@_-"/>
    <numFmt numFmtId="213" formatCode="0.0%"/>
    <numFmt numFmtId="214" formatCode="0.0000000000"/>
    <numFmt numFmtId="215" formatCode="0.000000000"/>
    <numFmt numFmtId="216" formatCode="#,##0&quot;р.&quot;"/>
    <numFmt numFmtId="217" formatCode="0.000E+00"/>
    <numFmt numFmtId="218" formatCode="0.0E+00"/>
    <numFmt numFmtId="219" formatCode="0E+00"/>
  </numFmts>
  <fonts count="27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90" fontId="22" fillId="0" borderId="11" xfId="0" applyNumberFormat="1" applyFont="1" applyFill="1" applyBorder="1" applyAlignment="1">
      <alignment horizontal="center"/>
    </xf>
    <xf numFmtId="0" fontId="22" fillId="0" borderId="10" xfId="0" applyFont="1" applyBorder="1" applyAlignment="1">
      <alignment/>
    </xf>
    <xf numFmtId="0" fontId="2" fillId="0" borderId="12" xfId="0" applyFont="1" applyFill="1" applyBorder="1" applyAlignment="1">
      <alignment/>
    </xf>
    <xf numFmtId="1" fontId="2" fillId="0" borderId="10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vertical="top"/>
    </xf>
    <xf numFmtId="0" fontId="22" fillId="0" borderId="13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 vertical="center"/>
    </xf>
    <xf numFmtId="196" fontId="2" fillId="0" borderId="13" xfId="62" applyNumberFormat="1" applyFont="1" applyFill="1" applyBorder="1" applyAlignment="1">
      <alignment/>
    </xf>
    <xf numFmtId="196" fontId="2" fillId="0" borderId="10" xfId="62" applyNumberFormat="1" applyFont="1" applyFill="1" applyBorder="1" applyAlignment="1">
      <alignment/>
    </xf>
    <xf numFmtId="190" fontId="22" fillId="0" borderId="10" xfId="0" applyNumberFormat="1" applyFont="1" applyFill="1" applyBorder="1" applyAlignment="1">
      <alignment horizontal="right"/>
    </xf>
    <xf numFmtId="196" fontId="22" fillId="0" borderId="10" xfId="62" applyNumberFormat="1" applyFont="1" applyFill="1" applyBorder="1" applyAlignment="1">
      <alignment horizontal="center"/>
    </xf>
    <xf numFmtId="196" fontId="24" fillId="0" borderId="10" xfId="62" applyNumberFormat="1" applyFont="1" applyFill="1" applyBorder="1" applyAlignment="1">
      <alignment horizontal="center" vertical="center"/>
    </xf>
    <xf numFmtId="196" fontId="22" fillId="0" borderId="10" xfId="62" applyNumberFormat="1" applyFont="1" applyFill="1" applyBorder="1" applyAlignment="1">
      <alignment/>
    </xf>
    <xf numFmtId="0" fontId="25" fillId="0" borderId="0" xfId="54" applyFont="1" applyFill="1" applyAlignment="1">
      <alignment vertical="top" wrapText="1"/>
      <protection/>
    </xf>
    <xf numFmtId="0" fontId="2" fillId="0" borderId="0" xfId="0" applyFont="1" applyFill="1" applyBorder="1" applyAlignment="1">
      <alignment horizontal="left" wrapText="1"/>
    </xf>
    <xf numFmtId="0" fontId="2" fillId="0" borderId="0" xfId="0" applyNumberFormat="1" applyFont="1" applyAlignment="1">
      <alignment vertical="top" wrapText="1"/>
    </xf>
    <xf numFmtId="0" fontId="2" fillId="0" borderId="0" xfId="0" applyFont="1" applyFill="1" applyAlignment="1">
      <alignment wrapText="1"/>
    </xf>
    <xf numFmtId="196" fontId="2" fillId="0" borderId="0" xfId="0" applyNumberFormat="1" applyFont="1" applyFill="1" applyAlignment="1">
      <alignment horizontal="center" wrapText="1"/>
    </xf>
    <xf numFmtId="196" fontId="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vertical="top" wrapText="1"/>
    </xf>
    <xf numFmtId="190" fontId="26" fillId="0" borderId="10" xfId="0" applyNumberFormat="1" applyFont="1" applyFill="1" applyBorder="1" applyAlignment="1">
      <alignment horizontal="right"/>
    </xf>
    <xf numFmtId="0" fontId="26" fillId="0" borderId="10" xfId="0" applyFont="1" applyFill="1" applyBorder="1" applyAlignment="1">
      <alignment wrapText="1"/>
    </xf>
    <xf numFmtId="0" fontId="2" fillId="0" borderId="14" xfId="0" applyNumberFormat="1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Образец  на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52"/>
  <sheetViews>
    <sheetView zoomScale="115" zoomScaleNormal="115" zoomScalePageLayoutView="0" workbookViewId="0" topLeftCell="A1">
      <selection activeCell="A71" sqref="A71"/>
    </sheetView>
  </sheetViews>
  <sheetFormatPr defaultColWidth="9.140625" defaultRowHeight="12.75"/>
  <cols>
    <col min="1" max="1" width="69.57421875" style="3" customWidth="1"/>
    <col min="2" max="2" width="16.140625" style="3" customWidth="1"/>
    <col min="3" max="118" width="9.140625" style="4" customWidth="1"/>
    <col min="119" max="16384" width="9.140625" style="3" customWidth="1"/>
  </cols>
  <sheetData>
    <row r="1" ht="3.75" customHeight="1"/>
    <row r="2" ht="12.75">
      <c r="A2" s="31" t="s">
        <v>0</v>
      </c>
    </row>
    <row r="3" ht="12.75">
      <c r="A3" s="46" t="s">
        <v>66</v>
      </c>
    </row>
    <row r="4" spans="1:2" ht="12.75">
      <c r="A4" s="30" t="s">
        <v>8</v>
      </c>
      <c r="B4" s="4" t="s">
        <v>27</v>
      </c>
    </row>
    <row r="5" spans="1:2" s="23" customFormat="1" ht="13.5">
      <c r="A5" s="33" t="s">
        <v>1</v>
      </c>
      <c r="B5" s="22" t="s">
        <v>22</v>
      </c>
    </row>
    <row r="6" spans="1:2" ht="12.75">
      <c r="A6" s="29" t="s">
        <v>20</v>
      </c>
      <c r="B6" s="34">
        <v>104051.42</v>
      </c>
    </row>
    <row r="7" spans="1:2" ht="12.75">
      <c r="A7" s="8" t="s">
        <v>2</v>
      </c>
      <c r="B7" s="35">
        <v>385659</v>
      </c>
    </row>
    <row r="8" spans="1:2" ht="12.75">
      <c r="A8" s="8" t="s">
        <v>5</v>
      </c>
      <c r="B8" s="35">
        <v>363780.76</v>
      </c>
    </row>
    <row r="9" spans="1:2" ht="12.75">
      <c r="A9" s="8" t="s">
        <v>3</v>
      </c>
      <c r="B9" s="35">
        <v>120949</v>
      </c>
    </row>
    <row r="10" spans="1:2" ht="12.75">
      <c r="A10" s="8" t="s">
        <v>4</v>
      </c>
      <c r="B10" s="35">
        <v>163066</v>
      </c>
    </row>
    <row r="11" spans="1:2" ht="12.75">
      <c r="A11" s="8" t="s">
        <v>17</v>
      </c>
      <c r="B11" s="35">
        <v>4020.48</v>
      </c>
    </row>
    <row r="12" spans="1:2" ht="12.75">
      <c r="A12" s="8" t="s">
        <v>14</v>
      </c>
      <c r="B12" s="35">
        <v>4020.48</v>
      </c>
    </row>
    <row r="13" spans="1:2" ht="12.75">
      <c r="A13" s="8" t="s">
        <v>6</v>
      </c>
      <c r="B13" s="35">
        <v>530867.24</v>
      </c>
    </row>
    <row r="14" spans="1:2" ht="12.75">
      <c r="A14" s="8" t="s">
        <v>21</v>
      </c>
      <c r="B14" s="35">
        <v>83812.66</v>
      </c>
    </row>
    <row r="15" spans="1:2" ht="13.5">
      <c r="A15" s="32" t="s">
        <v>7</v>
      </c>
      <c r="B15" s="27"/>
    </row>
    <row r="16" spans="1:2" ht="12.75">
      <c r="A16" s="8" t="s">
        <v>19</v>
      </c>
      <c r="B16" s="27">
        <v>-440573.2732958075</v>
      </c>
    </row>
    <row r="17" spans="1:10" ht="12.75">
      <c r="A17" s="8" t="s">
        <v>9</v>
      </c>
      <c r="B17" s="37">
        <v>155488.95101694917</v>
      </c>
      <c r="C17" s="5"/>
      <c r="D17" s="5"/>
      <c r="E17" s="5"/>
      <c r="F17" s="5"/>
      <c r="G17" s="5"/>
      <c r="H17" s="5"/>
      <c r="I17" s="5"/>
      <c r="J17" s="5"/>
    </row>
    <row r="18" spans="1:139" s="13" customFormat="1" ht="12.75">
      <c r="A18" s="11" t="s">
        <v>28</v>
      </c>
      <c r="B18" s="38">
        <v>17496</v>
      </c>
      <c r="C18" s="4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29</v>
      </c>
      <c r="B19" s="38">
        <v>726.9830508474577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30</v>
      </c>
      <c r="B20" s="38">
        <v>62385.5</v>
      </c>
      <c r="C20" s="4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1" t="s">
        <v>31</v>
      </c>
      <c r="B21" s="38">
        <v>1465.7033898305085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4" t="s">
        <v>32</v>
      </c>
      <c r="B22" s="38">
        <v>1432.2881355932204</v>
      </c>
      <c r="C22" s="4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12.75">
      <c r="A23" s="14" t="s">
        <v>33</v>
      </c>
      <c r="B23" s="38">
        <v>602.5084745762713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3" customFormat="1" ht="12.75">
      <c r="A24" s="14" t="s">
        <v>34</v>
      </c>
      <c r="B24" s="38">
        <v>2300.0677966101694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39" s="13" customFormat="1" ht="12.75">
      <c r="A25" s="14" t="s">
        <v>35</v>
      </c>
      <c r="B25" s="38">
        <v>1762.720338983051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</row>
    <row r="26" spans="1:139" s="13" customFormat="1" ht="12.75">
      <c r="A26" s="16" t="s">
        <v>36</v>
      </c>
      <c r="B26" s="38">
        <v>2450.042372881356</v>
      </c>
      <c r="C26" s="4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</row>
    <row r="27" spans="1:139" s="18" customFormat="1" ht="12.75">
      <c r="A27" s="14" t="s">
        <v>37</v>
      </c>
      <c r="B27" s="38">
        <v>4153.423728813559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</row>
    <row r="28" spans="1:139" s="18" customFormat="1" ht="12.75">
      <c r="A28" s="15" t="s">
        <v>38</v>
      </c>
      <c r="B28" s="38">
        <v>3776.21186440678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</row>
    <row r="29" spans="1:139" s="18" customFormat="1" ht="12.75">
      <c r="A29" s="15" t="s">
        <v>39</v>
      </c>
      <c r="B29" s="38">
        <v>6719.703389830509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</row>
    <row r="30" spans="1:139" s="9" customFormat="1" ht="12.75">
      <c r="A30" s="17" t="s">
        <v>40</v>
      </c>
      <c r="B30" s="38">
        <v>25609.050847457627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</row>
    <row r="31" spans="1:139" s="20" customFormat="1" ht="12.75">
      <c r="A31" s="10" t="s">
        <v>41</v>
      </c>
      <c r="B31" s="38">
        <v>4048.9406779661017</v>
      </c>
      <c r="C31" s="4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</row>
    <row r="32" spans="1:139" s="20" customFormat="1" ht="12.75">
      <c r="A32" s="10" t="s">
        <v>42</v>
      </c>
      <c r="B32" s="38">
        <v>3619.56779661017</v>
      </c>
      <c r="C32" s="4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</row>
    <row r="33" spans="1:139" s="20" customFormat="1" ht="12.75">
      <c r="A33" s="10" t="s">
        <v>43</v>
      </c>
      <c r="B33" s="38">
        <v>1213.949152542373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</row>
    <row r="34" spans="1:139" s="20" customFormat="1" ht="12.75">
      <c r="A34" s="16" t="s">
        <v>44</v>
      </c>
      <c r="B34" s="38">
        <v>8378.48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</row>
    <row r="35" spans="1:139" s="20" customFormat="1" ht="12.75">
      <c r="A35" s="16" t="s">
        <v>45</v>
      </c>
      <c r="B35" s="38">
        <v>7347.81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</row>
    <row r="36" spans="1:118" s="6" customFormat="1" ht="12.75">
      <c r="A36" s="8" t="s">
        <v>10</v>
      </c>
      <c r="B36" s="39">
        <v>28064.556897205293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</row>
    <row r="37" spans="1:2" ht="12.75">
      <c r="A37" s="2" t="s">
        <v>11</v>
      </c>
      <c r="B37" s="35">
        <v>7056.3192</v>
      </c>
    </row>
    <row r="38" spans="1:118" s="6" customFormat="1" ht="12.75">
      <c r="A38" s="8" t="s">
        <v>12</v>
      </c>
      <c r="B38" s="39">
        <v>114082.47999988019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</row>
    <row r="39" spans="1:2" ht="12.75">
      <c r="A39" s="2" t="s">
        <v>13</v>
      </c>
      <c r="B39" s="35">
        <v>30925.73</v>
      </c>
    </row>
    <row r="40" spans="1:2" ht="12.75">
      <c r="A40" s="2" t="s">
        <v>46</v>
      </c>
      <c r="B40" s="35">
        <v>24517.61</v>
      </c>
    </row>
    <row r="41" spans="1:2" ht="12" customHeight="1">
      <c r="A41" s="2" t="s">
        <v>47</v>
      </c>
      <c r="B41" s="35">
        <v>1471.68</v>
      </c>
    </row>
    <row r="42" spans="1:2" ht="12.75">
      <c r="A42" s="2" t="s">
        <v>48</v>
      </c>
      <c r="B42" s="35">
        <v>4936.44</v>
      </c>
    </row>
    <row r="43" spans="1:118" s="6" customFormat="1" ht="12.75">
      <c r="A43" s="21" t="s">
        <v>52</v>
      </c>
      <c r="B43" s="39">
        <v>83156.7499998802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</row>
    <row r="44" spans="1:2" ht="12.75">
      <c r="A44" s="2" t="s">
        <v>49</v>
      </c>
      <c r="B44" s="35">
        <v>68914.05236584425</v>
      </c>
    </row>
    <row r="45" spans="1:2" ht="12.75">
      <c r="A45" s="2" t="s">
        <v>50</v>
      </c>
      <c r="B45" s="35">
        <v>5981.9667727112055</v>
      </c>
    </row>
    <row r="46" spans="1:2" ht="12.75">
      <c r="A46" s="2" t="s">
        <v>51</v>
      </c>
      <c r="B46" s="35">
        <v>8260.730861324728</v>
      </c>
    </row>
    <row r="47" spans="1:2" ht="12.75">
      <c r="A47" s="2" t="s">
        <v>15</v>
      </c>
      <c r="B47" s="35">
        <v>17572.966489739505</v>
      </c>
    </row>
    <row r="48" spans="1:118" s="6" customFormat="1" ht="12.75">
      <c r="A48" s="8" t="s">
        <v>18</v>
      </c>
      <c r="B48" s="39">
        <v>50462.69799999999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</row>
    <row r="49" spans="1:2" ht="12.75">
      <c r="A49" s="2" t="s">
        <v>53</v>
      </c>
      <c r="B49" s="35">
        <v>24088.378</v>
      </c>
    </row>
    <row r="50" spans="1:2" ht="12.75">
      <c r="A50" s="2" t="s">
        <v>54</v>
      </c>
      <c r="B50" s="35">
        <v>20527.12</v>
      </c>
    </row>
    <row r="51" spans="1:2" ht="12.75">
      <c r="A51" s="1" t="s">
        <v>55</v>
      </c>
      <c r="B51" s="35">
        <v>5847.2</v>
      </c>
    </row>
    <row r="52" spans="1:2" ht="12.75">
      <c r="A52" s="8" t="s">
        <v>26</v>
      </c>
      <c r="B52" s="37">
        <v>3124.9496309125643</v>
      </c>
    </row>
    <row r="53" spans="1:2" ht="12.75">
      <c r="A53" s="25" t="s">
        <v>16</v>
      </c>
      <c r="B53" s="37">
        <v>368796.60203468666</v>
      </c>
    </row>
    <row r="54" spans="1:2" ht="12.75">
      <c r="A54" s="25" t="s">
        <v>24</v>
      </c>
      <c r="B54" s="37">
        <v>435179.9904009302</v>
      </c>
    </row>
    <row r="55" spans="1:2" ht="12.75">
      <c r="A55" s="28" t="s">
        <v>25</v>
      </c>
      <c r="B55" s="37">
        <v>875753.2636967377</v>
      </c>
    </row>
    <row r="56" spans="1:119" s="2" customFormat="1" ht="12.75">
      <c r="A56" s="8" t="s">
        <v>23</v>
      </c>
      <c r="B56" s="36">
        <v>-344886.0236967377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26"/>
    </row>
    <row r="58" ht="63.75">
      <c r="A58" s="42" t="s">
        <v>64</v>
      </c>
    </row>
    <row r="59" ht="25.5">
      <c r="A59" s="43" t="s">
        <v>63</v>
      </c>
    </row>
    <row r="60" ht="13.5" customHeight="1">
      <c r="A60" s="40" t="s">
        <v>65</v>
      </c>
    </row>
    <row r="61" ht="12.75">
      <c r="A61" s="40" t="s">
        <v>62</v>
      </c>
    </row>
    <row r="62" ht="12.75" customHeight="1">
      <c r="A62" s="41" t="s">
        <v>59</v>
      </c>
    </row>
    <row r="63" ht="12.75">
      <c r="A63" s="40" t="s">
        <v>56</v>
      </c>
    </row>
    <row r="64" ht="12.75">
      <c r="A64" s="40" t="s">
        <v>60</v>
      </c>
    </row>
    <row r="65" ht="12.75">
      <c r="A65" s="41" t="s">
        <v>57</v>
      </c>
    </row>
    <row r="66" ht="12.75">
      <c r="A66" s="40" t="s">
        <v>61</v>
      </c>
    </row>
    <row r="67" ht="12.75">
      <c r="A67" s="40" t="s">
        <v>58</v>
      </c>
    </row>
    <row r="12452" ht="12.75">
      <c r="A12452" s="24" t="e">
        <f>#REF!</f>
        <v>#REF!</v>
      </c>
    </row>
  </sheetData>
  <sheetProtection/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2:EI12454"/>
  <sheetViews>
    <sheetView tabSelected="1" zoomScale="115" zoomScaleNormal="115" zoomScalePageLayoutView="0" workbookViewId="0" topLeftCell="A37">
      <selection activeCell="C61" sqref="C61"/>
    </sheetView>
  </sheetViews>
  <sheetFormatPr defaultColWidth="9.140625" defaultRowHeight="12.75"/>
  <cols>
    <col min="1" max="1" width="69.57421875" style="3" customWidth="1"/>
    <col min="2" max="2" width="16.140625" style="3" customWidth="1"/>
    <col min="3" max="118" width="9.140625" style="4" customWidth="1"/>
    <col min="119" max="16384" width="9.140625" style="3" customWidth="1"/>
  </cols>
  <sheetData>
    <row r="1" ht="3.75" customHeight="1"/>
    <row r="2" ht="12.75">
      <c r="A2" s="31" t="s">
        <v>0</v>
      </c>
    </row>
    <row r="3" ht="12.75">
      <c r="A3" s="46" t="s">
        <v>66</v>
      </c>
    </row>
    <row r="4" spans="1:2" ht="12.75">
      <c r="A4" s="30" t="s">
        <v>8</v>
      </c>
      <c r="B4" s="4" t="s">
        <v>27</v>
      </c>
    </row>
    <row r="5" spans="1:2" s="23" customFormat="1" ht="13.5">
      <c r="A5" s="33" t="s">
        <v>1</v>
      </c>
      <c r="B5" s="22" t="s">
        <v>22</v>
      </c>
    </row>
    <row r="6" spans="1:2" ht="12.75">
      <c r="A6" s="29" t="s">
        <v>20</v>
      </c>
      <c r="B6" s="34">
        <v>104051.42</v>
      </c>
    </row>
    <row r="7" spans="1:2" ht="12.75">
      <c r="A7" s="8" t="s">
        <v>2</v>
      </c>
      <c r="B7" s="35">
        <v>385659</v>
      </c>
    </row>
    <row r="8" spans="1:2" ht="12.75">
      <c r="A8" s="8" t="s">
        <v>5</v>
      </c>
      <c r="B8" s="35">
        <v>363780.76</v>
      </c>
    </row>
    <row r="9" spans="1:2" ht="12.75">
      <c r="A9" s="8" t="s">
        <v>3</v>
      </c>
      <c r="B9" s="35">
        <v>120949</v>
      </c>
    </row>
    <row r="10" spans="1:2" ht="12.75">
      <c r="A10" s="8" t="s">
        <v>4</v>
      </c>
      <c r="B10" s="35">
        <v>163066</v>
      </c>
    </row>
    <row r="11" spans="1:2" ht="12.75">
      <c r="A11" s="8" t="s">
        <v>17</v>
      </c>
      <c r="B11" s="35">
        <v>4020.48</v>
      </c>
    </row>
    <row r="12" spans="1:2" ht="12.75">
      <c r="A12" s="8" t="s">
        <v>14</v>
      </c>
      <c r="B12" s="35">
        <v>4020.48</v>
      </c>
    </row>
    <row r="13" spans="1:2" ht="12.75">
      <c r="A13" s="8" t="s">
        <v>6</v>
      </c>
      <c r="B13" s="35">
        <v>530867.24</v>
      </c>
    </row>
    <row r="14" spans="1:2" ht="12.75">
      <c r="A14" s="8" t="s">
        <v>21</v>
      </c>
      <c r="B14" s="35">
        <v>83812.66</v>
      </c>
    </row>
    <row r="15" spans="1:2" ht="13.5">
      <c r="A15" s="32" t="s">
        <v>7</v>
      </c>
      <c r="B15" s="27"/>
    </row>
    <row r="16" spans="1:2" ht="12.75">
      <c r="A16" s="8" t="s">
        <v>19</v>
      </c>
      <c r="B16" s="27">
        <v>-440573.2732958075</v>
      </c>
    </row>
    <row r="17" spans="1:10" ht="12.75">
      <c r="A17" s="8" t="s">
        <v>9</v>
      </c>
      <c r="B17" s="37">
        <v>155488.95101694917</v>
      </c>
      <c r="C17" s="5"/>
      <c r="D17" s="5"/>
      <c r="E17" s="5"/>
      <c r="F17" s="5"/>
      <c r="G17" s="5"/>
      <c r="H17" s="5"/>
      <c r="I17" s="5"/>
      <c r="J17" s="5"/>
    </row>
    <row r="18" spans="1:139" s="13" customFormat="1" ht="12.75">
      <c r="A18" s="11" t="s">
        <v>28</v>
      </c>
      <c r="B18" s="38">
        <v>17496</v>
      </c>
      <c r="C18" s="4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</row>
    <row r="19" spans="1:139" s="13" customFormat="1" ht="12.75">
      <c r="A19" s="11" t="s">
        <v>29</v>
      </c>
      <c r="B19" s="38">
        <v>726.9830508474577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</row>
    <row r="20" spans="1:139" s="13" customFormat="1" ht="12.75">
      <c r="A20" s="11" t="s">
        <v>30</v>
      </c>
      <c r="B20" s="38">
        <v>62385.5</v>
      </c>
      <c r="C20" s="44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</row>
    <row r="21" spans="1:139" s="13" customFormat="1" ht="12.75">
      <c r="A21" s="11" t="s">
        <v>31</v>
      </c>
      <c r="B21" s="38">
        <v>1465.7033898305085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</row>
    <row r="22" spans="1:139" s="13" customFormat="1" ht="12.75">
      <c r="A22" s="14" t="s">
        <v>32</v>
      </c>
      <c r="B22" s="38">
        <v>1432.2881355932204</v>
      </c>
      <c r="C22" s="44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</row>
    <row r="23" spans="1:139" s="13" customFormat="1" ht="12.75">
      <c r="A23" s="14" t="s">
        <v>33</v>
      </c>
      <c r="B23" s="38">
        <v>602.5084745762713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</row>
    <row r="24" spans="1:139" s="13" customFormat="1" ht="12.75">
      <c r="A24" s="14" t="s">
        <v>34</v>
      </c>
      <c r="B24" s="38">
        <v>2300.0677966101694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</row>
    <row r="25" spans="1:139" s="13" customFormat="1" ht="12.75">
      <c r="A25" s="14" t="s">
        <v>35</v>
      </c>
      <c r="B25" s="38">
        <v>1762.720338983051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</row>
    <row r="26" spans="1:139" s="13" customFormat="1" ht="12.75">
      <c r="A26" s="16" t="s">
        <v>36</v>
      </c>
      <c r="B26" s="38">
        <v>2450.042372881356</v>
      </c>
      <c r="C26" s="44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  <c r="CD26" s="12"/>
      <c r="CE26" s="12"/>
      <c r="CF26" s="12"/>
      <c r="CG26" s="12"/>
      <c r="CH26" s="12"/>
      <c r="CI26" s="12"/>
      <c r="CJ26" s="12"/>
      <c r="CK26" s="12"/>
      <c r="CL26" s="12"/>
      <c r="CM26" s="12"/>
      <c r="CN26" s="12"/>
      <c r="CO26" s="12"/>
      <c r="CP26" s="12"/>
      <c r="CQ26" s="12"/>
      <c r="CR26" s="12"/>
      <c r="CS26" s="12"/>
      <c r="CT26" s="12"/>
      <c r="CU26" s="12"/>
      <c r="CV26" s="12"/>
      <c r="CW26" s="12"/>
      <c r="CX26" s="12"/>
      <c r="CY26" s="12"/>
      <c r="CZ26" s="12"/>
      <c r="DA26" s="12"/>
      <c r="DB26" s="12"/>
      <c r="DC26" s="12"/>
      <c r="DD26" s="12"/>
      <c r="DE26" s="12"/>
      <c r="DF26" s="12"/>
      <c r="DG26" s="12"/>
      <c r="DH26" s="12"/>
      <c r="DI26" s="12"/>
      <c r="DJ26" s="12"/>
      <c r="DK26" s="12"/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</row>
    <row r="27" spans="1:139" s="18" customFormat="1" ht="12.75">
      <c r="A27" s="14" t="s">
        <v>37</v>
      </c>
      <c r="B27" s="38">
        <v>4153.423728813559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</row>
    <row r="28" spans="1:139" s="18" customFormat="1" ht="12.75">
      <c r="A28" s="15" t="s">
        <v>38</v>
      </c>
      <c r="B28" s="38">
        <v>3776.21186440678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</row>
    <row r="29" spans="1:139" s="18" customFormat="1" ht="12.75">
      <c r="A29" s="15" t="s">
        <v>39</v>
      </c>
      <c r="B29" s="38">
        <v>6719.703389830509</v>
      </c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</row>
    <row r="30" spans="1:139" s="9" customFormat="1" ht="12.75">
      <c r="A30" s="17" t="s">
        <v>40</v>
      </c>
      <c r="B30" s="38">
        <v>25609.050847457627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</row>
    <row r="31" spans="1:139" s="20" customFormat="1" ht="12.75">
      <c r="A31" s="10" t="s">
        <v>41</v>
      </c>
      <c r="B31" s="38">
        <v>4048.9406779661017</v>
      </c>
      <c r="C31" s="45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</row>
    <row r="32" spans="1:139" s="20" customFormat="1" ht="12.75">
      <c r="A32" s="10" t="s">
        <v>42</v>
      </c>
      <c r="B32" s="38">
        <v>3619.56779661017</v>
      </c>
      <c r="C32" s="45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</row>
    <row r="33" spans="1:139" s="20" customFormat="1" ht="12.75">
      <c r="A33" s="10" t="s">
        <v>43</v>
      </c>
      <c r="B33" s="38">
        <v>1213.949152542373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</row>
    <row r="34" spans="1:139" s="20" customFormat="1" ht="12.75">
      <c r="A34" s="16" t="s">
        <v>44</v>
      </c>
      <c r="B34" s="38">
        <v>8378.48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</row>
    <row r="35" spans="1:139" s="20" customFormat="1" ht="12.75">
      <c r="A35" s="16" t="s">
        <v>45</v>
      </c>
      <c r="B35" s="38">
        <v>7347.81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</row>
    <row r="36" spans="1:118" s="6" customFormat="1" ht="12.75">
      <c r="A36" s="8" t="s">
        <v>10</v>
      </c>
      <c r="B36" s="39">
        <v>28064.556897205293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  <c r="BD36" s="23"/>
      <c r="BE36" s="23"/>
      <c r="BF36" s="23"/>
      <c r="BG36" s="23"/>
      <c r="BH36" s="23"/>
      <c r="BI36" s="23"/>
      <c r="BJ36" s="23"/>
      <c r="BK36" s="23"/>
      <c r="BL36" s="23"/>
      <c r="BM36" s="2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23"/>
      <c r="CM36" s="23"/>
      <c r="CN36" s="23"/>
      <c r="CO36" s="23"/>
      <c r="CP36" s="23"/>
      <c r="CQ36" s="23"/>
      <c r="CR36" s="23"/>
      <c r="CS36" s="23"/>
      <c r="CT36" s="23"/>
      <c r="CU36" s="23"/>
      <c r="CV36" s="23"/>
      <c r="CW36" s="23"/>
      <c r="CX36" s="23"/>
      <c r="CY36" s="23"/>
      <c r="CZ36" s="23"/>
      <c r="DA36" s="23"/>
      <c r="DB36" s="23"/>
      <c r="DC36" s="23"/>
      <c r="DD36" s="23"/>
      <c r="DE36" s="23"/>
      <c r="DF36" s="23"/>
      <c r="DG36" s="23"/>
      <c r="DH36" s="23"/>
      <c r="DI36" s="23"/>
      <c r="DJ36" s="23"/>
      <c r="DK36" s="23"/>
      <c r="DL36" s="23"/>
      <c r="DM36" s="23"/>
      <c r="DN36" s="23"/>
    </row>
    <row r="37" spans="1:2" ht="12.75">
      <c r="A37" s="2" t="s">
        <v>11</v>
      </c>
      <c r="B37" s="35">
        <v>7056.3192</v>
      </c>
    </row>
    <row r="38" spans="1:118" s="6" customFormat="1" ht="12.75">
      <c r="A38" s="8" t="s">
        <v>12</v>
      </c>
      <c r="B38" s="39">
        <v>114082.47999988019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  <c r="BD38" s="23"/>
      <c r="BE38" s="23"/>
      <c r="BF38" s="23"/>
      <c r="BG38" s="23"/>
      <c r="BH38" s="23"/>
      <c r="BI38" s="23"/>
      <c r="BJ38" s="23"/>
      <c r="BK38" s="23"/>
      <c r="BL38" s="23"/>
      <c r="BM38" s="23"/>
      <c r="BN38" s="23"/>
      <c r="BO38" s="23"/>
      <c r="BP38" s="23"/>
      <c r="BQ38" s="23"/>
      <c r="BR38" s="23"/>
      <c r="BS38" s="23"/>
      <c r="BT38" s="23"/>
      <c r="BU38" s="23"/>
      <c r="BV38" s="23"/>
      <c r="BW38" s="23"/>
      <c r="BX38" s="23"/>
      <c r="BY38" s="23"/>
      <c r="BZ38" s="23"/>
      <c r="CA38" s="23"/>
      <c r="CB38" s="23"/>
      <c r="CC38" s="23"/>
      <c r="CD38" s="23"/>
      <c r="CE38" s="23"/>
      <c r="CF38" s="23"/>
      <c r="CG38" s="23"/>
      <c r="CH38" s="23"/>
      <c r="CI38" s="23"/>
      <c r="CJ38" s="23"/>
      <c r="CK38" s="23"/>
      <c r="CL38" s="23"/>
      <c r="CM38" s="23"/>
      <c r="CN38" s="23"/>
      <c r="CO38" s="23"/>
      <c r="CP38" s="23"/>
      <c r="CQ38" s="23"/>
      <c r="CR38" s="23"/>
      <c r="CS38" s="23"/>
      <c r="CT38" s="23"/>
      <c r="CU38" s="23"/>
      <c r="CV38" s="23"/>
      <c r="CW38" s="23"/>
      <c r="CX38" s="23"/>
      <c r="CY38" s="23"/>
      <c r="CZ38" s="23"/>
      <c r="DA38" s="23"/>
      <c r="DB38" s="23"/>
      <c r="DC38" s="23"/>
      <c r="DD38" s="23"/>
      <c r="DE38" s="23"/>
      <c r="DF38" s="23"/>
      <c r="DG38" s="23"/>
      <c r="DH38" s="23"/>
      <c r="DI38" s="23"/>
      <c r="DJ38" s="23"/>
      <c r="DK38" s="23"/>
      <c r="DL38" s="23"/>
      <c r="DM38" s="23"/>
      <c r="DN38" s="23"/>
    </row>
    <row r="39" spans="1:2" ht="12.75">
      <c r="A39" s="2" t="s">
        <v>13</v>
      </c>
      <c r="B39" s="35">
        <v>30925.73</v>
      </c>
    </row>
    <row r="40" spans="1:2" ht="12.75">
      <c r="A40" s="2" t="s">
        <v>46</v>
      </c>
      <c r="B40" s="35">
        <v>24517.61</v>
      </c>
    </row>
    <row r="41" spans="1:2" ht="12" customHeight="1">
      <c r="A41" s="2" t="s">
        <v>47</v>
      </c>
      <c r="B41" s="35">
        <v>1471.68</v>
      </c>
    </row>
    <row r="42" spans="1:2" ht="12.75">
      <c r="A42" s="2" t="s">
        <v>48</v>
      </c>
      <c r="B42" s="35">
        <v>4936.44</v>
      </c>
    </row>
    <row r="43" spans="1:118" s="6" customFormat="1" ht="12.75">
      <c r="A43" s="21" t="s">
        <v>52</v>
      </c>
      <c r="B43" s="39">
        <v>83156.7499998802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  <c r="BD43" s="23"/>
      <c r="BE43" s="23"/>
      <c r="BF43" s="23"/>
      <c r="BG43" s="23"/>
      <c r="BH43" s="23"/>
      <c r="BI43" s="23"/>
      <c r="BJ43" s="23"/>
      <c r="BK43" s="23"/>
      <c r="BL43" s="23"/>
      <c r="BM43" s="23"/>
      <c r="BN43" s="23"/>
      <c r="BO43" s="23"/>
      <c r="BP43" s="23"/>
      <c r="BQ43" s="23"/>
      <c r="BR43" s="23"/>
      <c r="BS43" s="23"/>
      <c r="BT43" s="23"/>
      <c r="BU43" s="23"/>
      <c r="BV43" s="23"/>
      <c r="BW43" s="23"/>
      <c r="BX43" s="23"/>
      <c r="BY43" s="23"/>
      <c r="BZ43" s="23"/>
      <c r="CA43" s="23"/>
      <c r="CB43" s="23"/>
      <c r="CC43" s="23"/>
      <c r="CD43" s="23"/>
      <c r="CE43" s="23"/>
      <c r="CF43" s="23"/>
      <c r="CG43" s="23"/>
      <c r="CH43" s="23"/>
      <c r="CI43" s="23"/>
      <c r="CJ43" s="23"/>
      <c r="CK43" s="23"/>
      <c r="CL43" s="23"/>
      <c r="CM43" s="23"/>
      <c r="CN43" s="23"/>
      <c r="CO43" s="23"/>
      <c r="CP43" s="23"/>
      <c r="CQ43" s="23"/>
      <c r="CR43" s="23"/>
      <c r="CS43" s="23"/>
      <c r="CT43" s="23"/>
      <c r="CU43" s="23"/>
      <c r="CV43" s="23"/>
      <c r="CW43" s="23"/>
      <c r="CX43" s="23"/>
      <c r="CY43" s="23"/>
      <c r="CZ43" s="23"/>
      <c r="DA43" s="23"/>
      <c r="DB43" s="23"/>
      <c r="DC43" s="23"/>
      <c r="DD43" s="23"/>
      <c r="DE43" s="23"/>
      <c r="DF43" s="23"/>
      <c r="DG43" s="23"/>
      <c r="DH43" s="23"/>
      <c r="DI43" s="23"/>
      <c r="DJ43" s="23"/>
      <c r="DK43" s="23"/>
      <c r="DL43" s="23"/>
      <c r="DM43" s="23"/>
      <c r="DN43" s="23"/>
    </row>
    <row r="44" spans="1:2" ht="12.75">
      <c r="A44" s="2" t="s">
        <v>49</v>
      </c>
      <c r="B44" s="35">
        <v>68914.05236584425</v>
      </c>
    </row>
    <row r="45" spans="1:2" ht="12.75">
      <c r="A45" s="2" t="s">
        <v>50</v>
      </c>
      <c r="B45" s="35">
        <v>5981.9667727112055</v>
      </c>
    </row>
    <row r="46" spans="1:2" ht="12.75">
      <c r="A46" s="2" t="s">
        <v>51</v>
      </c>
      <c r="B46" s="35">
        <v>8260.730861324728</v>
      </c>
    </row>
    <row r="47" spans="1:2" ht="12.75">
      <c r="A47" s="2" t="s">
        <v>15</v>
      </c>
      <c r="B47" s="35">
        <v>17572.966489739505</v>
      </c>
    </row>
    <row r="48" spans="1:118" s="6" customFormat="1" ht="12.75">
      <c r="A48" s="8" t="s">
        <v>18</v>
      </c>
      <c r="B48" s="39">
        <v>50462.69799999999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3"/>
      <c r="BX48" s="23"/>
      <c r="BY48" s="23"/>
      <c r="BZ48" s="23"/>
      <c r="CA48" s="23"/>
      <c r="CB48" s="23"/>
      <c r="CC48" s="23"/>
      <c r="CD48" s="23"/>
      <c r="CE48" s="23"/>
      <c r="CF48" s="23"/>
      <c r="CG48" s="23"/>
      <c r="CH48" s="23"/>
      <c r="CI48" s="23"/>
      <c r="CJ48" s="23"/>
      <c r="CK48" s="23"/>
      <c r="CL48" s="23"/>
      <c r="CM48" s="23"/>
      <c r="CN48" s="23"/>
      <c r="CO48" s="23"/>
      <c r="CP48" s="23"/>
      <c r="CQ48" s="23"/>
      <c r="CR48" s="23"/>
      <c r="CS48" s="23"/>
      <c r="CT48" s="23"/>
      <c r="CU48" s="23"/>
      <c r="CV48" s="23"/>
      <c r="CW48" s="23"/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</row>
    <row r="49" spans="1:2" ht="12.75">
      <c r="A49" s="2" t="s">
        <v>53</v>
      </c>
      <c r="B49" s="35">
        <v>24088.378</v>
      </c>
    </row>
    <row r="50" spans="1:2" ht="12.75">
      <c r="A50" s="2" t="s">
        <v>54</v>
      </c>
      <c r="B50" s="35">
        <v>20527.12</v>
      </c>
    </row>
    <row r="51" spans="1:2" ht="12.75">
      <c r="A51" s="1" t="s">
        <v>55</v>
      </c>
      <c r="B51" s="35">
        <v>5847.2</v>
      </c>
    </row>
    <row r="52" spans="1:2" ht="12.75">
      <c r="A52" s="8" t="s">
        <v>26</v>
      </c>
      <c r="B52" s="37">
        <v>3124.9496309125643</v>
      </c>
    </row>
    <row r="53" spans="1:2" ht="12.75">
      <c r="A53" s="25" t="s">
        <v>16</v>
      </c>
      <c r="B53" s="37">
        <v>368796.60203468666</v>
      </c>
    </row>
    <row r="54" spans="1:2" ht="12.75">
      <c r="A54" s="25" t="s">
        <v>24</v>
      </c>
      <c r="B54" s="37">
        <v>435179.9904009302</v>
      </c>
    </row>
    <row r="55" spans="1:2" ht="12.75">
      <c r="A55" s="28" t="s">
        <v>25</v>
      </c>
      <c r="B55" s="37">
        <v>875753.2636967377</v>
      </c>
    </row>
    <row r="56" spans="1:2" ht="12.75">
      <c r="A56" s="8" t="s">
        <v>23</v>
      </c>
      <c r="B56" s="36">
        <v>-344886.0236967377</v>
      </c>
    </row>
    <row r="57" spans="1:2" ht="24">
      <c r="A57" s="47" t="s">
        <v>67</v>
      </c>
      <c r="B57" s="48">
        <v>14137</v>
      </c>
    </row>
    <row r="58" spans="1:119" s="2" customFormat="1" ht="12.75">
      <c r="A58" s="49" t="s">
        <v>68</v>
      </c>
      <c r="B58" s="48">
        <f>B56+B57</f>
        <v>-330749.0236967377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26"/>
    </row>
    <row r="59" spans="1:2" ht="12.75">
      <c r="A59" s="50"/>
      <c r="B59" s="50"/>
    </row>
    <row r="60" ht="63.75">
      <c r="A60" s="42" t="s">
        <v>64</v>
      </c>
    </row>
    <row r="61" ht="25.5">
      <c r="A61" s="43" t="s">
        <v>63</v>
      </c>
    </row>
    <row r="62" ht="13.5" customHeight="1">
      <c r="A62" s="40" t="s">
        <v>65</v>
      </c>
    </row>
    <row r="63" ht="12.75">
      <c r="A63" s="40" t="s">
        <v>62</v>
      </c>
    </row>
    <row r="64" ht="12.75" customHeight="1">
      <c r="A64" s="41" t="s">
        <v>59</v>
      </c>
    </row>
    <row r="65" ht="12.75">
      <c r="A65" s="40" t="s">
        <v>56</v>
      </c>
    </row>
    <row r="66" ht="12.75">
      <c r="A66" s="40" t="s">
        <v>60</v>
      </c>
    </row>
    <row r="67" ht="12.75">
      <c r="A67" s="41" t="s">
        <v>57</v>
      </c>
    </row>
    <row r="68" ht="12.75">
      <c r="A68" s="40" t="s">
        <v>61</v>
      </c>
    </row>
    <row r="69" ht="12.75">
      <c r="A69" s="40" t="s">
        <v>58</v>
      </c>
    </row>
    <row r="12454" ht="12.75">
      <c r="A12454" s="24" t="e">
        <f>#REF!</f>
        <v>#REF!</v>
      </c>
    </row>
  </sheetData>
  <sheetProtection/>
  <mergeCells count="1">
    <mergeCell ref="A59:B59"/>
  </mergeCells>
  <printOptions/>
  <pageMargins left="0.7874015748031497" right="0.3937007874015748" top="0" bottom="0" header="0.5118110236220472" footer="0.5118110236220472"/>
  <pageSetup fitToHeight="1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cp:lastPrinted>2014-06-09T08:14:51Z</cp:lastPrinted>
  <dcterms:created xsi:type="dcterms:W3CDTF">2011-10-03T05:51:48Z</dcterms:created>
  <dcterms:modified xsi:type="dcterms:W3CDTF">2014-08-08T04:34:43Z</dcterms:modified>
  <cp:category/>
  <cp:version/>
  <cp:contentType/>
  <cp:contentStatus/>
</cp:coreProperties>
</file>