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8190" tabRatio="602" activeTab="1"/>
  </bookViews>
  <sheets>
    <sheet name="Зорге 38.3" sheetId="1" r:id="rId1"/>
    <sheet name="с перерасчетом ТБО" sheetId="2" r:id="rId2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<sst xmlns="http://schemas.openxmlformats.org/spreadsheetml/2006/main" count="98" uniqueCount="50">
  <si>
    <t>Статьи расходов</t>
  </si>
  <si>
    <t>ОТЧЕТ</t>
  </si>
  <si>
    <t xml:space="preserve"> стоимости работ по содержанию и ремонту общедомового имущества за 2013 год </t>
  </si>
  <si>
    <t>Адрес :</t>
  </si>
  <si>
    <t>Статьи доходов</t>
  </si>
  <si>
    <t>Сумма,руб.</t>
  </si>
  <si>
    <t>Задолженность на 01.01.2013 г.</t>
  </si>
  <si>
    <t xml:space="preserve">Начислено населению </t>
  </si>
  <si>
    <t>Поступление от населения</t>
  </si>
  <si>
    <t>Начислено арендаторам</t>
  </si>
  <si>
    <t>Поступление от арендаторов</t>
  </si>
  <si>
    <t>Поступление за рекламу</t>
  </si>
  <si>
    <t>Поступление</t>
  </si>
  <si>
    <t>Сальдо на 01.01.2013 г.</t>
  </si>
  <si>
    <t>1. Расходы по текущему ремонту и набору работ:</t>
  </si>
  <si>
    <t>Очистка кровли от снега и наледи</t>
  </si>
  <si>
    <t>Подготовка к зиме (промывка, опрессовка системы ЦО, и т.п.)</t>
  </si>
  <si>
    <t>2. Расходы по техническому обслуживанию конструктивного и инженерного оборудования, в т.ч. аварийно-ремонтные работы</t>
  </si>
  <si>
    <t>3. Расходы по содержанию домового хозяйства и придомовой территории:</t>
  </si>
  <si>
    <t xml:space="preserve"> 3.1. Услуги сторонних организаций:</t>
  </si>
  <si>
    <t xml:space="preserve"> - расходы по сбору, вывозу твердых бытовых отходов</t>
  </si>
  <si>
    <t xml:space="preserve"> - расходы по дезинсекции, дератизации</t>
  </si>
  <si>
    <t xml:space="preserve"> 3.2. Услуги жилищных предприятий:</t>
  </si>
  <si>
    <t>Уборка придомовой территории</t>
  </si>
  <si>
    <t>Вывоз крупногабаритного мусора</t>
  </si>
  <si>
    <t>4.Общехозяйственные расходы</t>
  </si>
  <si>
    <t>5.Расходы по начислению и сбору платежей за ЖКУ, управлению жилищном фондом:</t>
  </si>
  <si>
    <t>Итого стоимость услуг без НДС</t>
  </si>
  <si>
    <t>Итого стоимость услуг  с НДС</t>
  </si>
  <si>
    <t>Финансовый результат (перерасход (-), неосвоение (+))</t>
  </si>
  <si>
    <t>Р.Зорге 38/3</t>
  </si>
  <si>
    <t>Задолженность на 01.31.2013 г.</t>
  </si>
  <si>
    <t xml:space="preserve">Ремонт цоколя </t>
  </si>
  <si>
    <t>Переновеска  водосточн. труб</t>
  </si>
  <si>
    <t>Плотницкие работы (заделка продухов и слух окон, установка табличек</t>
  </si>
  <si>
    <t>Смена труб, арматуры, ХВС, ГВС</t>
  </si>
  <si>
    <t>Установка и перегруппировка  радиаторов</t>
  </si>
  <si>
    <t>Электромонтажные работы (смена плафонов,светильников)</t>
  </si>
  <si>
    <t>Смена труб, арматуры  ЦО</t>
  </si>
  <si>
    <t>Подключение ИТП</t>
  </si>
  <si>
    <t>Смена и переборка каналиц. труб</t>
  </si>
  <si>
    <t>Кронирование деревьев</t>
  </si>
  <si>
    <t>Ремонт ,покраска МФА</t>
  </si>
  <si>
    <t>Техническое обслуживание приборов учета тепловой энергии</t>
  </si>
  <si>
    <t xml:space="preserve"> - расходы по обследованию  вентканалов</t>
  </si>
  <si>
    <t>6. Прочие расходы</t>
  </si>
  <si>
    <t>СПРАВОЧНО:</t>
  </si>
  <si>
    <t>Отклонение от сметной стоимости связано с выполнением дополнительных работ: очистка кровли от снега (необходимость проведения работ с применением автовышки), покраска малых архитектурных форм (согласно санитарным нормам и правилам), смена канализационных труб, труб ЦО, (в связи с возникновением аварийных ситуаций).</t>
  </si>
  <si>
    <t>Перерасчет платы за содержание и ремонт жилого помещения исходя из норм накопления ТБО на 1 человека в размере 1 куб. метр за 2010-2011 гг.</t>
  </si>
  <si>
    <t>Финансовый результат (перерасход"-", неосвоение "+") с учетом перерасчета с НДС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</si>
</sst>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"/>
    <numFmt numFmtId="173" formatCode="0.000"/>
    <numFmt numFmtId="174" formatCode="#,###,##0.00"/>
    <numFmt numFmtId="175" formatCode="#,##0_р_."/>
    <numFmt numFmtId="176" formatCode="0.0000"/>
    <numFmt numFmtId="177" formatCode="0.00000000"/>
    <numFmt numFmtId="178" formatCode="0.000000000"/>
    <numFmt numFmtId="179" formatCode="0.0000000"/>
    <numFmt numFmtId="180" formatCode="0.000000"/>
    <numFmt numFmtId="181" formatCode="0.00000"/>
    <numFmt numFmtId="182" formatCode="0.0%"/>
    <numFmt numFmtId="183" formatCode="0.000%"/>
    <numFmt numFmtId="184" formatCode="#,##0.000"/>
    <numFmt numFmtId="185" formatCode="#,##0.0"/>
  </numFmts>
  <fonts count="2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i/>
      <sz val="10"/>
      <name val="Arial Cyr"/>
      <family val="0"/>
    </font>
    <font>
      <sz val="11"/>
      <name val="Times New Roman"/>
      <family val="1"/>
    </font>
    <font>
      <sz val="1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10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4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98" applyFont="1">
      <alignment/>
      <protection/>
    </xf>
    <xf numFmtId="3" fontId="0" fillId="0" borderId="10" xfId="98" applyNumberFormat="1" applyFont="1" applyFill="1" applyBorder="1" applyAlignment="1">
      <alignment horizontal="center" wrapText="1"/>
      <protection/>
    </xf>
    <xf numFmtId="3" fontId="14" fillId="0" borderId="10" xfId="93" applyNumberFormat="1" applyFont="1" applyFill="1" applyBorder="1" applyAlignment="1">
      <alignment horizontal="center"/>
      <protection/>
    </xf>
    <xf numFmtId="3" fontId="14" fillId="0" borderId="10" xfId="63" applyNumberFormat="1" applyFont="1" applyFill="1" applyBorder="1" applyAlignment="1">
      <alignment horizontal="center"/>
      <protection/>
    </xf>
    <xf numFmtId="3" fontId="14" fillId="0" borderId="10" xfId="63" applyNumberFormat="1" applyFont="1" applyFill="1" applyBorder="1" applyAlignment="1">
      <alignment horizontal="center"/>
      <protection/>
    </xf>
    <xf numFmtId="3" fontId="0" fillId="0" borderId="10" xfId="0" applyNumberFormat="1" applyFill="1" applyBorder="1" applyAlignment="1">
      <alignment horizontal="center"/>
    </xf>
    <xf numFmtId="3" fontId="14" fillId="0" borderId="10" xfId="98" applyNumberFormat="1" applyFont="1" applyFill="1" applyBorder="1" applyAlignment="1">
      <alignment horizontal="center" wrapText="1"/>
      <protection/>
    </xf>
    <xf numFmtId="3" fontId="14" fillId="0" borderId="10" xfId="98" applyNumberFormat="1" applyFont="1" applyFill="1" applyBorder="1" applyAlignment="1">
      <alignment horizontal="center"/>
      <protection/>
    </xf>
    <xf numFmtId="3" fontId="0" fillId="0" borderId="10" xfId="98" applyNumberFormat="1" applyFont="1" applyFill="1" applyBorder="1" applyAlignment="1">
      <alignment horizontal="center"/>
      <protection/>
    </xf>
    <xf numFmtId="3" fontId="14" fillId="0" borderId="10" xfId="0" applyNumberFormat="1" applyFont="1" applyFill="1" applyBorder="1" applyAlignment="1">
      <alignment horizontal="center"/>
    </xf>
    <xf numFmtId="0" fontId="0" fillId="0" borderId="0" xfId="98" applyFont="1" applyFill="1" applyAlignment="1">
      <alignment horizontal="center"/>
      <protection/>
    </xf>
    <xf numFmtId="0" fontId="14" fillId="0" borderId="10" xfId="98" applyFont="1" applyBorder="1" applyAlignment="1">
      <alignment horizontal="left"/>
      <protection/>
    </xf>
    <xf numFmtId="0" fontId="0" fillId="0" borderId="0" xfId="98" applyFont="1" applyBorder="1" applyAlignment="1">
      <alignment horizontal="center"/>
      <protection/>
    </xf>
    <xf numFmtId="0" fontId="22" fillId="24" borderId="0" xfId="98" applyFont="1" applyFill="1" applyBorder="1" applyAlignment="1">
      <alignment horizontal="center"/>
      <protection/>
    </xf>
    <xf numFmtId="0" fontId="0" fillId="0" borderId="0" xfId="98" applyFont="1" applyFill="1" applyBorder="1" applyAlignment="1">
      <alignment horizontal="center" wrapText="1"/>
      <protection/>
    </xf>
    <xf numFmtId="0" fontId="0" fillId="0" borderId="0" xfId="98" applyFont="1" applyBorder="1" applyAlignment="1">
      <alignment horizontal="left"/>
      <protection/>
    </xf>
    <xf numFmtId="0" fontId="0" fillId="0" borderId="10" xfId="98" applyFont="1" applyBorder="1" applyAlignment="1">
      <alignment horizontal="left"/>
      <protection/>
    </xf>
    <xf numFmtId="1" fontId="0" fillId="0" borderId="10" xfId="98" applyNumberFormat="1" applyFont="1" applyBorder="1" applyAlignment="1">
      <alignment horizontal="left"/>
      <protection/>
    </xf>
    <xf numFmtId="0" fontId="0" fillId="0" borderId="10" xfId="98" applyFont="1" applyFill="1" applyBorder="1" applyAlignment="1">
      <alignment horizontal="left"/>
      <protection/>
    </xf>
    <xf numFmtId="0" fontId="0" fillId="0" borderId="10" xfId="0" applyFont="1" applyFill="1" applyBorder="1" applyAlignment="1">
      <alignment horizontal="left"/>
    </xf>
    <xf numFmtId="1" fontId="0" fillId="0" borderId="10" xfId="0" applyNumberFormat="1" applyFont="1" applyFill="1" applyBorder="1" applyAlignment="1">
      <alignment horizontal="left"/>
    </xf>
    <xf numFmtId="0" fontId="0" fillId="0" borderId="0" xfId="98" applyFont="1" applyAlignment="1">
      <alignment horizontal="left"/>
      <protection/>
    </xf>
    <xf numFmtId="0" fontId="14" fillId="0" borderId="10" xfId="63" applyFont="1" applyFill="1" applyBorder="1" applyAlignment="1">
      <alignment horizontal="center"/>
      <protection/>
    </xf>
    <xf numFmtId="0" fontId="0" fillId="0" borderId="0" xfId="98" applyFont="1" applyAlignment="1">
      <alignment horizontal="left"/>
      <protection/>
    </xf>
    <xf numFmtId="1" fontId="23" fillId="0" borderId="11" xfId="0" applyNumberFormat="1" applyFont="1" applyFill="1" applyBorder="1" applyAlignment="1">
      <alignment horizontal="left" vertical="top" wrapText="1"/>
    </xf>
    <xf numFmtId="1" fontId="23" fillId="0" borderId="11" xfId="0" applyNumberFormat="1" applyFont="1" applyFill="1" applyBorder="1" applyAlignment="1">
      <alignment horizontal="center"/>
    </xf>
    <xf numFmtId="1" fontId="24" fillId="0" borderId="0" xfId="0" applyNumberFormat="1" applyFont="1" applyFill="1" applyAlignment="1">
      <alignment horizontal="center"/>
    </xf>
    <xf numFmtId="1" fontId="23" fillId="0" borderId="10" xfId="0" applyNumberFormat="1" applyFont="1" applyFill="1" applyBorder="1" applyAlignment="1">
      <alignment horizontal="center"/>
    </xf>
    <xf numFmtId="0" fontId="0" fillId="0" borderId="0" xfId="98" applyFont="1" applyAlignment="1">
      <alignment horizontal="left" wrapText="1"/>
      <protection/>
    </xf>
  </cellXfs>
  <cellStyles count="9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2" xfId="55"/>
    <cellStyle name="Обычный 13" xfId="56"/>
    <cellStyle name="Обычный 14" xfId="57"/>
    <cellStyle name="Обычный 15" xfId="58"/>
    <cellStyle name="Обычный 16" xfId="59"/>
    <cellStyle name="Обычный 17" xfId="60"/>
    <cellStyle name="Обычный 18" xfId="61"/>
    <cellStyle name="Обычный 19" xfId="62"/>
    <cellStyle name="Обычный 2" xfId="63"/>
    <cellStyle name="Обычный 2 2" xfId="64"/>
    <cellStyle name="Обычный 2_s.agisha_10" xfId="65"/>
    <cellStyle name="Обычный 20" xfId="66"/>
    <cellStyle name="Обычный 21" xfId="67"/>
    <cellStyle name="Обычный 23" xfId="68"/>
    <cellStyle name="Обычный 24" xfId="69"/>
    <cellStyle name="Обычный 25" xfId="70"/>
    <cellStyle name="Обычный 26" xfId="71"/>
    <cellStyle name="Обычный 27" xfId="72"/>
    <cellStyle name="Обычный 28" xfId="73"/>
    <cellStyle name="Обычный 29" xfId="74"/>
    <cellStyle name="Обычный 3" xfId="75"/>
    <cellStyle name="Обычный 30" xfId="76"/>
    <cellStyle name="Обычный 31" xfId="77"/>
    <cellStyle name="Обычный 32" xfId="78"/>
    <cellStyle name="Обычный 33" xfId="79"/>
    <cellStyle name="Обычный 34" xfId="80"/>
    <cellStyle name="Обычный 35" xfId="81"/>
    <cellStyle name="Обычный 36" xfId="82"/>
    <cellStyle name="Обычный 37" xfId="83"/>
    <cellStyle name="Обычный 38" xfId="84"/>
    <cellStyle name="Обычный 39" xfId="85"/>
    <cellStyle name="Обычный 4" xfId="86"/>
    <cellStyle name="Обычный 40" xfId="87"/>
    <cellStyle name="Обычный 41" xfId="88"/>
    <cellStyle name="Обычный 42" xfId="89"/>
    <cellStyle name="Обычный 43" xfId="90"/>
    <cellStyle name="Обычный 44" xfId="91"/>
    <cellStyle name="Обычный 45" xfId="92"/>
    <cellStyle name="Обычный 5" xfId="93"/>
    <cellStyle name="Обычный 6" xfId="94"/>
    <cellStyle name="Обычный 7" xfId="95"/>
    <cellStyle name="Обычный 8" xfId="96"/>
    <cellStyle name="Обычный 9" xfId="97"/>
    <cellStyle name="Обычный_Тарифы дома МС Сипайловский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Хороший" xfId="10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49"/>
  <sheetViews>
    <sheetView zoomScalePageLayoutView="0" workbookViewId="0" topLeftCell="A1">
      <selection activeCell="A1" sqref="A1:IV16384"/>
    </sheetView>
  </sheetViews>
  <sheetFormatPr defaultColWidth="19.75390625" defaultRowHeight="12.75"/>
  <cols>
    <col min="1" max="1" width="75.25390625" style="22" customWidth="1"/>
    <col min="2" max="2" width="28.25390625" style="11" customWidth="1"/>
    <col min="3" max="16384" width="19.75390625" style="1" customWidth="1"/>
  </cols>
  <sheetData>
    <row r="2" spans="1:2" ht="12.75">
      <c r="A2" s="13" t="s">
        <v>1</v>
      </c>
      <c r="B2" s="14"/>
    </row>
    <row r="3" spans="1:2" ht="12.75">
      <c r="A3" s="16" t="s">
        <v>2</v>
      </c>
      <c r="B3" s="15"/>
    </row>
    <row r="4" spans="1:2" ht="12.75">
      <c r="A4" s="16"/>
      <c r="B4" s="15"/>
    </row>
    <row r="5" spans="1:2" ht="12.75">
      <c r="A5" s="17" t="s">
        <v>3</v>
      </c>
      <c r="B5" s="3" t="s">
        <v>30</v>
      </c>
    </row>
    <row r="6" spans="1:2" ht="12.75">
      <c r="A6" s="17" t="s">
        <v>4</v>
      </c>
      <c r="B6" s="23"/>
    </row>
    <row r="7" spans="1:2" ht="12.75">
      <c r="A7" s="17" t="s">
        <v>6</v>
      </c>
      <c r="B7" s="4">
        <v>14089</v>
      </c>
    </row>
    <row r="8" spans="1:2" ht="12.75">
      <c r="A8" s="17" t="s">
        <v>7</v>
      </c>
      <c r="B8" s="4">
        <v>585576</v>
      </c>
    </row>
    <row r="9" spans="1:2" ht="12.75">
      <c r="A9" s="17" t="s">
        <v>8</v>
      </c>
      <c r="B9" s="5">
        <v>575633</v>
      </c>
    </row>
    <row r="10" spans="1:2" ht="12.75">
      <c r="A10" s="17" t="s">
        <v>9</v>
      </c>
      <c r="B10" s="4">
        <v>5678.56</v>
      </c>
    </row>
    <row r="11" spans="1:2" ht="12.75">
      <c r="A11" s="17" t="s">
        <v>10</v>
      </c>
      <c r="B11" s="4">
        <v>2524.92</v>
      </c>
    </row>
    <row r="12" spans="1:2" ht="12.75">
      <c r="A12" s="17" t="s">
        <v>11</v>
      </c>
      <c r="B12" s="6">
        <v>5208</v>
      </c>
    </row>
    <row r="13" spans="1:2" ht="12.75">
      <c r="A13" s="12" t="s">
        <v>12</v>
      </c>
      <c r="B13" s="7">
        <v>583365.92</v>
      </c>
    </row>
    <row r="14" spans="1:2" ht="12.75">
      <c r="A14" s="12" t="s">
        <v>31</v>
      </c>
      <c r="B14" s="8">
        <v>27185.640000000014</v>
      </c>
    </row>
    <row r="15" spans="1:2" ht="12.75">
      <c r="A15" s="12" t="s">
        <v>0</v>
      </c>
      <c r="B15" s="9" t="s">
        <v>5</v>
      </c>
    </row>
    <row r="16" spans="1:2" ht="12.75">
      <c r="A16" s="17" t="s">
        <v>13</v>
      </c>
      <c r="B16" s="9">
        <v>64037</v>
      </c>
    </row>
    <row r="17" spans="1:2" ht="12.75">
      <c r="A17" s="18" t="s">
        <v>14</v>
      </c>
      <c r="B17" s="2">
        <v>144294.7</v>
      </c>
    </row>
    <row r="18" spans="1:2" ht="12.75">
      <c r="A18" s="12" t="s">
        <v>15</v>
      </c>
      <c r="B18" s="8">
        <v>24371</v>
      </c>
    </row>
    <row r="19" spans="1:2" ht="12.75">
      <c r="A19" s="17" t="s">
        <v>32</v>
      </c>
      <c r="B19" s="8">
        <v>28367</v>
      </c>
    </row>
    <row r="20" spans="1:2" ht="12.75">
      <c r="A20" s="17" t="s">
        <v>33</v>
      </c>
      <c r="B20" s="9">
        <v>1785</v>
      </c>
    </row>
    <row r="21" spans="1:2" ht="12.75">
      <c r="A21" s="12" t="s">
        <v>34</v>
      </c>
      <c r="B21" s="8">
        <v>4402</v>
      </c>
    </row>
    <row r="22" spans="1:2" ht="12.75">
      <c r="A22" s="12" t="s">
        <v>35</v>
      </c>
      <c r="B22" s="2">
        <v>5080</v>
      </c>
    </row>
    <row r="23" spans="1:2" ht="12.75">
      <c r="A23" s="17" t="s">
        <v>36</v>
      </c>
      <c r="B23" s="4">
        <v>1377</v>
      </c>
    </row>
    <row r="24" spans="1:2" ht="12.75">
      <c r="A24" s="17" t="s">
        <v>37</v>
      </c>
      <c r="B24" s="8">
        <v>3123</v>
      </c>
    </row>
    <row r="25" spans="1:2" ht="12.75">
      <c r="A25" s="19" t="s">
        <v>16</v>
      </c>
      <c r="B25" s="10">
        <v>35994</v>
      </c>
    </row>
    <row r="26" spans="1:2" ht="12.75">
      <c r="A26" s="17" t="s">
        <v>38</v>
      </c>
      <c r="B26" s="9">
        <v>6250</v>
      </c>
    </row>
    <row r="27" spans="1:2" ht="12.75">
      <c r="A27" s="20" t="s">
        <v>39</v>
      </c>
      <c r="B27" s="6">
        <v>970</v>
      </c>
    </row>
    <row r="28" spans="1:2" ht="12.75">
      <c r="A28" s="20" t="s">
        <v>40</v>
      </c>
      <c r="B28" s="6">
        <v>5453</v>
      </c>
    </row>
    <row r="29" spans="1:2" ht="12.75">
      <c r="A29" s="20" t="s">
        <v>41</v>
      </c>
      <c r="B29" s="6">
        <v>12080</v>
      </c>
    </row>
    <row r="30" spans="1:2" ht="12.75">
      <c r="A30" s="20" t="s">
        <v>42</v>
      </c>
      <c r="B30" s="6">
        <v>10608</v>
      </c>
    </row>
    <row r="31" spans="1:2" ht="12.75">
      <c r="A31" s="20" t="s">
        <v>43</v>
      </c>
      <c r="B31" s="6">
        <v>4434.7</v>
      </c>
    </row>
    <row r="32" spans="1:2" ht="12.75">
      <c r="A32" s="21" t="s">
        <v>17</v>
      </c>
      <c r="B32" s="6">
        <v>27493.52703314829</v>
      </c>
    </row>
    <row r="33" spans="1:2" ht="12.75">
      <c r="A33" s="20" t="s">
        <v>18</v>
      </c>
      <c r="B33" s="6">
        <v>134476.25303811213</v>
      </c>
    </row>
    <row r="34" spans="1:2" ht="12.75">
      <c r="A34" s="17" t="s">
        <v>19</v>
      </c>
      <c r="B34" s="9">
        <v>38187.03</v>
      </c>
    </row>
    <row r="35" spans="1:2" ht="12.75">
      <c r="A35" s="17" t="s">
        <v>20</v>
      </c>
      <c r="B35" s="9">
        <v>33464.88</v>
      </c>
    </row>
    <row r="36" spans="1:2" ht="12.75">
      <c r="A36" s="17" t="s">
        <v>44</v>
      </c>
      <c r="B36" s="9">
        <v>3066</v>
      </c>
    </row>
    <row r="37" spans="1:2" ht="12.75">
      <c r="A37" s="17" t="s">
        <v>21</v>
      </c>
      <c r="B37" s="9">
        <v>1656.15</v>
      </c>
    </row>
    <row r="38" spans="1:2" ht="12.75">
      <c r="A38" s="17" t="s">
        <v>22</v>
      </c>
      <c r="B38" s="9">
        <v>96289.22303811213</v>
      </c>
    </row>
    <row r="39" spans="1:2" ht="12.75">
      <c r="A39" s="18" t="s">
        <v>23</v>
      </c>
      <c r="B39" s="9">
        <v>75697.16292482874</v>
      </c>
    </row>
    <row r="40" spans="1:2" ht="12.75">
      <c r="A40" s="18" t="s">
        <v>24</v>
      </c>
      <c r="B40" s="9">
        <v>20592.06011328339</v>
      </c>
    </row>
    <row r="41" spans="1:2" ht="12.75">
      <c r="A41" s="18" t="s">
        <v>25</v>
      </c>
      <c r="B41" s="9">
        <v>19557.67451125915</v>
      </c>
    </row>
    <row r="42" spans="1:2" ht="12.75">
      <c r="A42" s="17" t="s">
        <v>26</v>
      </c>
      <c r="B42" s="9">
        <v>81906.14559322034</v>
      </c>
    </row>
    <row r="43" spans="1:2" ht="12.75">
      <c r="A43" s="17" t="s">
        <v>45</v>
      </c>
      <c r="B43" s="9">
        <v>3713.4825021378124</v>
      </c>
    </row>
    <row r="44" spans="1:2" ht="12.75">
      <c r="A44" s="18" t="s">
        <v>27</v>
      </c>
      <c r="B44" s="9">
        <v>411441.78267787775</v>
      </c>
    </row>
    <row r="45" spans="1:2" ht="12.75">
      <c r="A45" s="18" t="s">
        <v>28</v>
      </c>
      <c r="B45" s="9">
        <v>485501.3035598957</v>
      </c>
    </row>
    <row r="46" spans="1:2" ht="12.75">
      <c r="A46" s="17" t="s">
        <v>29</v>
      </c>
      <c r="B46" s="9">
        <v>161901.61644010432</v>
      </c>
    </row>
    <row r="48" ht="12.75">
      <c r="A48" s="24" t="s">
        <v>46</v>
      </c>
    </row>
    <row r="49" spans="1:2" ht="51" customHeight="1">
      <c r="A49" s="29" t="s">
        <v>47</v>
      </c>
      <c r="B49" s="29"/>
    </row>
  </sheetData>
  <sheetProtection/>
  <mergeCells count="1">
    <mergeCell ref="A49:B49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2:B51"/>
  <sheetViews>
    <sheetView tabSelected="1" zoomScalePageLayoutView="0" workbookViewId="0" topLeftCell="A23">
      <selection activeCell="A61" sqref="A61"/>
    </sheetView>
  </sheetViews>
  <sheetFormatPr defaultColWidth="19.75390625" defaultRowHeight="12.75"/>
  <cols>
    <col min="1" max="1" width="75.25390625" style="22" customWidth="1"/>
    <col min="2" max="2" width="28.25390625" style="11" customWidth="1"/>
    <col min="3" max="16384" width="19.75390625" style="1" customWidth="1"/>
  </cols>
  <sheetData>
    <row r="2" spans="1:2" ht="12.75">
      <c r="A2" s="13" t="s">
        <v>1</v>
      </c>
      <c r="B2" s="14"/>
    </row>
    <row r="3" spans="1:2" ht="12.75">
      <c r="A3" s="16" t="s">
        <v>2</v>
      </c>
      <c r="B3" s="15"/>
    </row>
    <row r="4" spans="1:2" ht="12.75">
      <c r="A4" s="16"/>
      <c r="B4" s="15"/>
    </row>
    <row r="5" spans="1:2" ht="12.75">
      <c r="A5" s="17" t="s">
        <v>3</v>
      </c>
      <c r="B5" s="3" t="s">
        <v>30</v>
      </c>
    </row>
    <row r="6" spans="1:2" ht="12.75">
      <c r="A6" s="17" t="s">
        <v>4</v>
      </c>
      <c r="B6" s="23"/>
    </row>
    <row r="7" spans="1:2" ht="12.75">
      <c r="A7" s="17" t="s">
        <v>6</v>
      </c>
      <c r="B7" s="4">
        <v>14089</v>
      </c>
    </row>
    <row r="8" spans="1:2" ht="12.75">
      <c r="A8" s="17" t="s">
        <v>7</v>
      </c>
      <c r="B8" s="4">
        <v>585576</v>
      </c>
    </row>
    <row r="9" spans="1:2" ht="12.75">
      <c r="A9" s="17" t="s">
        <v>8</v>
      </c>
      <c r="B9" s="5">
        <v>575633</v>
      </c>
    </row>
    <row r="10" spans="1:2" ht="12.75">
      <c r="A10" s="17" t="s">
        <v>9</v>
      </c>
      <c r="B10" s="4">
        <v>5678.56</v>
      </c>
    </row>
    <row r="11" spans="1:2" ht="12.75">
      <c r="A11" s="17" t="s">
        <v>10</v>
      </c>
      <c r="B11" s="4">
        <v>2524.92</v>
      </c>
    </row>
    <row r="12" spans="1:2" ht="12.75">
      <c r="A12" s="17" t="s">
        <v>11</v>
      </c>
      <c r="B12" s="6">
        <v>5208</v>
      </c>
    </row>
    <row r="13" spans="1:2" ht="12.75">
      <c r="A13" s="12" t="s">
        <v>12</v>
      </c>
      <c r="B13" s="7">
        <v>583365.92</v>
      </c>
    </row>
    <row r="14" spans="1:2" ht="12.75">
      <c r="A14" s="12" t="s">
        <v>31</v>
      </c>
      <c r="B14" s="8">
        <v>27185.640000000014</v>
      </c>
    </row>
    <row r="15" spans="1:2" ht="12.75">
      <c r="A15" s="12" t="s">
        <v>0</v>
      </c>
      <c r="B15" s="9" t="s">
        <v>5</v>
      </c>
    </row>
    <row r="16" spans="1:2" ht="12.75">
      <c r="A16" s="17" t="s">
        <v>13</v>
      </c>
      <c r="B16" s="9">
        <v>64037</v>
      </c>
    </row>
    <row r="17" spans="1:2" ht="12.75">
      <c r="A17" s="18" t="s">
        <v>14</v>
      </c>
      <c r="B17" s="2">
        <v>144294.7</v>
      </c>
    </row>
    <row r="18" spans="1:2" ht="12.75">
      <c r="A18" s="12" t="s">
        <v>15</v>
      </c>
      <c r="B18" s="8">
        <v>24371</v>
      </c>
    </row>
    <row r="19" spans="1:2" ht="12.75">
      <c r="A19" s="17" t="s">
        <v>32</v>
      </c>
      <c r="B19" s="8">
        <v>28367</v>
      </c>
    </row>
    <row r="20" spans="1:2" ht="12.75">
      <c r="A20" s="17" t="s">
        <v>33</v>
      </c>
      <c r="B20" s="9">
        <v>1785</v>
      </c>
    </row>
    <row r="21" spans="1:2" ht="12.75">
      <c r="A21" s="12" t="s">
        <v>34</v>
      </c>
      <c r="B21" s="8">
        <v>4402</v>
      </c>
    </row>
    <row r="22" spans="1:2" ht="12.75">
      <c r="A22" s="12" t="s">
        <v>35</v>
      </c>
      <c r="B22" s="2">
        <v>5080</v>
      </c>
    </row>
    <row r="23" spans="1:2" ht="12.75">
      <c r="A23" s="17" t="s">
        <v>36</v>
      </c>
      <c r="B23" s="4">
        <v>1377</v>
      </c>
    </row>
    <row r="24" spans="1:2" ht="12.75">
      <c r="A24" s="17" t="s">
        <v>37</v>
      </c>
      <c r="B24" s="8">
        <v>3123</v>
      </c>
    </row>
    <row r="25" spans="1:2" ht="12.75">
      <c r="A25" s="19" t="s">
        <v>16</v>
      </c>
      <c r="B25" s="10">
        <v>35994</v>
      </c>
    </row>
    <row r="26" spans="1:2" ht="12.75">
      <c r="A26" s="17" t="s">
        <v>38</v>
      </c>
      <c r="B26" s="9">
        <v>6250</v>
      </c>
    </row>
    <row r="27" spans="1:2" ht="12.75">
      <c r="A27" s="20" t="s">
        <v>39</v>
      </c>
      <c r="B27" s="6">
        <v>970</v>
      </c>
    </row>
    <row r="28" spans="1:2" ht="12.75">
      <c r="A28" s="20" t="s">
        <v>40</v>
      </c>
      <c r="B28" s="6">
        <v>5453</v>
      </c>
    </row>
    <row r="29" spans="1:2" ht="12.75">
      <c r="A29" s="20" t="s">
        <v>41</v>
      </c>
      <c r="B29" s="6">
        <v>12080</v>
      </c>
    </row>
    <row r="30" spans="1:2" ht="12.75">
      <c r="A30" s="20" t="s">
        <v>42</v>
      </c>
      <c r="B30" s="6">
        <v>10608</v>
      </c>
    </row>
    <row r="31" spans="1:2" ht="12.75">
      <c r="A31" s="20" t="s">
        <v>43</v>
      </c>
      <c r="B31" s="6">
        <v>4434.7</v>
      </c>
    </row>
    <row r="32" spans="1:2" ht="12.75">
      <c r="A32" s="21" t="s">
        <v>17</v>
      </c>
      <c r="B32" s="6">
        <v>27493.52703314829</v>
      </c>
    </row>
    <row r="33" spans="1:2" ht="12.75">
      <c r="A33" s="20" t="s">
        <v>18</v>
      </c>
      <c r="B33" s="6">
        <v>134476.25303811213</v>
      </c>
    </row>
    <row r="34" spans="1:2" ht="12.75">
      <c r="A34" s="17" t="s">
        <v>19</v>
      </c>
      <c r="B34" s="9">
        <v>38187.03</v>
      </c>
    </row>
    <row r="35" spans="1:2" ht="12.75">
      <c r="A35" s="17" t="s">
        <v>20</v>
      </c>
      <c r="B35" s="9">
        <v>33464.88</v>
      </c>
    </row>
    <row r="36" spans="1:2" ht="12.75">
      <c r="A36" s="17" t="s">
        <v>44</v>
      </c>
      <c r="B36" s="9">
        <v>3066</v>
      </c>
    </row>
    <row r="37" spans="1:2" ht="12.75">
      <c r="A37" s="17" t="s">
        <v>21</v>
      </c>
      <c r="B37" s="9">
        <v>1656.15</v>
      </c>
    </row>
    <row r="38" spans="1:2" ht="12.75">
      <c r="A38" s="17" t="s">
        <v>22</v>
      </c>
      <c r="B38" s="9">
        <v>96289.22303811213</v>
      </c>
    </row>
    <row r="39" spans="1:2" ht="12.75">
      <c r="A39" s="18" t="s">
        <v>23</v>
      </c>
      <c r="B39" s="9">
        <v>75697.16292482874</v>
      </c>
    </row>
    <row r="40" spans="1:2" ht="12.75">
      <c r="A40" s="18" t="s">
        <v>24</v>
      </c>
      <c r="B40" s="9">
        <v>20592.06011328339</v>
      </c>
    </row>
    <row r="41" spans="1:2" ht="12.75">
      <c r="A41" s="18" t="s">
        <v>25</v>
      </c>
      <c r="B41" s="9">
        <v>19557.67451125915</v>
      </c>
    </row>
    <row r="42" spans="1:2" ht="12.75">
      <c r="A42" s="17" t="s">
        <v>26</v>
      </c>
      <c r="B42" s="9">
        <v>81906.14559322034</v>
      </c>
    </row>
    <row r="43" spans="1:2" ht="12.75">
      <c r="A43" s="17" t="s">
        <v>45</v>
      </c>
      <c r="B43" s="9">
        <v>3713.4825021378124</v>
      </c>
    </row>
    <row r="44" spans="1:2" ht="12.75">
      <c r="A44" s="18" t="s">
        <v>27</v>
      </c>
      <c r="B44" s="9">
        <v>411441.78267787775</v>
      </c>
    </row>
    <row r="45" spans="1:2" ht="12.75">
      <c r="A45" s="18" t="s">
        <v>28</v>
      </c>
      <c r="B45" s="9">
        <v>485501.3035598957</v>
      </c>
    </row>
    <row r="46" spans="1:2" ht="12.75">
      <c r="A46" s="17" t="s">
        <v>29</v>
      </c>
      <c r="B46" s="9">
        <v>161901.61644010432</v>
      </c>
    </row>
    <row r="47" spans="1:2" s="27" customFormat="1" ht="30">
      <c r="A47" s="25" t="s">
        <v>48</v>
      </c>
      <c r="B47" s="26">
        <v>28188.6</v>
      </c>
    </row>
    <row r="48" spans="1:2" s="27" customFormat="1" ht="30">
      <c r="A48" s="25" t="s">
        <v>49</v>
      </c>
      <c r="B48" s="28">
        <f>B46+B47</f>
        <v>190090.21644010433</v>
      </c>
    </row>
    <row r="50" ht="12.75">
      <c r="A50" s="24" t="s">
        <v>46</v>
      </c>
    </row>
    <row r="51" spans="1:2" ht="51" customHeight="1">
      <c r="A51" s="29" t="s">
        <v>47</v>
      </c>
      <c r="B51" s="29"/>
    </row>
  </sheetData>
  <sheetProtection/>
  <mergeCells count="1">
    <mergeCell ref="A51:B51"/>
  </mergeCells>
  <printOptions/>
  <pageMargins left="0.77" right="0.14" top="1" bottom="0.35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Admin</cp:lastModifiedBy>
  <cp:lastPrinted>2013-05-28T05:46:00Z</cp:lastPrinted>
  <dcterms:created xsi:type="dcterms:W3CDTF">2011-12-04T07:27:30Z</dcterms:created>
  <dcterms:modified xsi:type="dcterms:W3CDTF">2014-08-25T11:43:12Z</dcterms:modified>
  <cp:category/>
  <cp:version/>
  <cp:contentType/>
  <cp:contentStatus/>
</cp:coreProperties>
</file>