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<sst xmlns="http://schemas.openxmlformats.org/spreadsheetml/2006/main" count="63" uniqueCount="61">
  <si>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</si>
  <si>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</si>
  <si>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</si>
  <si>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</si>
  <si>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</si>
  <si>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</si>
  <si>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</si>
  <si>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</si>
  <si>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</si>
  <si>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</si>
  <si>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</si>
  <si>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</si>
  <si>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</si>
  <si>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</si>
  <si>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</si>
  <si>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</si>
  <si>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</si>
  <si>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</si>
  <si>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</si>
  <si>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</si>
  <si>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</si>
  <si>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</si>
  <si>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</si>
  <si>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</si>
  <si>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</si>
  <si>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</si>
  <si>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</si>
  <si>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</si>
  <si>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</si>
  <si>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</si>
  <si>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</si>
  <si>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</si>
  <si>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</si>
  <si>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</si>
  <si>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</si>
  <si>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</si>
  <si>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</si>
  <si>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</si>
  <si>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</si>
  <si>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</si>
  <si>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</si>
  <si>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</si>
  <si>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</si>
  <si>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</si>
  <si>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</si>
  <si>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</si>
  <si>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</si>
  <si>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</si>
  <si>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</si>
  <si>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</si>
  <si>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</si>
  <si>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</si>
  <si>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</si>
  <si>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</si>
  <si>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</si>
  <si>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</si>
  <si>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</si>
  <si>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</si>
  <si>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</si>
  <si>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 xml:space="preserve"> </t>
  </si>
  <si>
    <t>Пр. Октября 46/1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</si>
</sst>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1">
      <selection activeCell="B51" sqref="B51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60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205585</v>
      </c>
      <c r="C8" s="24">
        <v>226144</v>
      </c>
      <c r="D8" s="24">
        <f>SUM(B8:C8)</f>
        <v>431729</v>
      </c>
    </row>
    <row r="9" spans="1:4" ht="12.75" hidden="1">
      <c r="A9" s="7" t="s">
        <v>6</v>
      </c>
      <c r="B9" s="24"/>
      <c r="C9" s="24"/>
      <c r="D9" s="24"/>
    </row>
    <row r="10" spans="1:4" ht="12.75">
      <c r="A10" s="7" t="s">
        <v>7</v>
      </c>
      <c r="B10" s="24">
        <v>244</v>
      </c>
      <c r="C10" s="24">
        <v>268</v>
      </c>
      <c r="D10" s="24">
        <f>SUM(B10:C10)</f>
        <v>512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188911</v>
      </c>
    </row>
    <row r="13" spans="1:4" ht="12.75">
      <c r="A13" s="10" t="s">
        <v>10</v>
      </c>
      <c r="B13" s="26">
        <f>SUM(B14:B33)</f>
        <v>15000</v>
      </c>
      <c r="C13" s="26">
        <f>SUM(C14:C33)</f>
        <v>299307</v>
      </c>
      <c r="D13" s="26">
        <f>SUM(D14:D33)</f>
        <v>314507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>
      <c r="A15" s="11" t="s">
        <v>12</v>
      </c>
      <c r="B15" s="32"/>
      <c r="C15" s="32">
        <v>276949</v>
      </c>
      <c r="D15" s="32">
        <v>276949</v>
      </c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4.25" customHeight="1">
      <c r="A18" s="12" t="s">
        <v>15</v>
      </c>
      <c r="B18" s="32">
        <v>5000</v>
      </c>
      <c r="C18" s="32">
        <v>5000</v>
      </c>
      <c r="D18" s="32">
        <v>10000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 t="s">
        <v>59</v>
      </c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1000</v>
      </c>
      <c r="C26" s="32">
        <v>1056</v>
      </c>
      <c r="D26" s="32">
        <v>2256</v>
      </c>
    </row>
    <row r="27" spans="1:4" ht="12.75" customHeight="1">
      <c r="A27" s="12" t="s">
        <v>24</v>
      </c>
      <c r="B27" s="32">
        <v>5000</v>
      </c>
      <c r="C27" s="32">
        <v>4000</v>
      </c>
      <c r="D27" s="32">
        <v>9000</v>
      </c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8302</v>
      </c>
      <c r="D30" s="32">
        <v>8302</v>
      </c>
    </row>
    <row r="31" spans="1:4" ht="12.75" customHeight="1">
      <c r="A31" s="12" t="s">
        <v>28</v>
      </c>
      <c r="B31" s="32">
        <v>4000</v>
      </c>
      <c r="C31" s="32">
        <v>4000</v>
      </c>
      <c r="D31" s="32">
        <v>8000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15653.780868283717</v>
      </c>
      <c r="C34" s="33">
        <v>17218.65895511209</v>
      </c>
      <c r="D34" s="33">
        <v>32872.439823395805</v>
      </c>
    </row>
    <row r="35" spans="1:4" ht="24">
      <c r="A35" s="14" t="s">
        <v>32</v>
      </c>
      <c r="B35" s="27">
        <f>B36+B42</f>
        <v>52300.86296680373</v>
      </c>
      <c r="C35" s="27">
        <f>C36+C42</f>
        <v>52710.6452234841</v>
      </c>
      <c r="D35" s="27">
        <f>D36+D42</f>
        <v>105011.50819028783</v>
      </c>
    </row>
    <row r="36" spans="1:4" ht="12.75">
      <c r="A36" s="15" t="s">
        <v>33</v>
      </c>
      <c r="B36" s="28">
        <f>B37+B38+B39+B40+B41</f>
        <v>24733.845</v>
      </c>
      <c r="C36" s="28">
        <f>C37+C38+C39+C40+C41</f>
        <v>22622.9161</v>
      </c>
      <c r="D36" s="28">
        <f>D37+D38+D39+D40+D41</f>
        <v>47356.761099999996</v>
      </c>
    </row>
    <row r="37" spans="1:4" ht="12.75">
      <c r="A37" s="16" t="s">
        <v>34</v>
      </c>
      <c r="B37" s="32">
        <v>12867.075</v>
      </c>
      <c r="C37" s="32">
        <v>14153.7825</v>
      </c>
      <c r="D37" s="32">
        <v>27020.8575</v>
      </c>
    </row>
    <row r="38" spans="1:4" ht="12.75">
      <c r="A38" s="17" t="s">
        <v>35</v>
      </c>
      <c r="B38" s="32">
        <v>7967.2</v>
      </c>
      <c r="C38" s="32">
        <v>8469.1336</v>
      </c>
      <c r="D38" s="32">
        <v>16436.333599999998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3899.57</v>
      </c>
      <c r="C40" s="32"/>
      <c r="D40" s="32">
        <v>3899.57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27567.01796680373</v>
      </c>
      <c r="C42" s="28">
        <f>C43+C44+C45+C46</f>
        <v>30087.729123484103</v>
      </c>
      <c r="D42" s="28">
        <f>D43+D44+D45+D46</f>
        <v>57654.747090287834</v>
      </c>
    </row>
    <row r="43" spans="1:4" ht="12.75">
      <c r="A43" s="11" t="s">
        <v>40</v>
      </c>
      <c r="B43" s="32">
        <v>21194.29796680373</v>
      </c>
      <c r="C43" s="32">
        <v>23313.527763484104</v>
      </c>
      <c r="D43" s="32">
        <v>44507.825730287834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6372.72</v>
      </c>
      <c r="C46" s="32">
        <v>6774.201359999999</v>
      </c>
      <c r="D46" s="32">
        <v>13146.921359999998</v>
      </c>
    </row>
    <row r="47" spans="1:4" ht="12.75">
      <c r="A47" s="18" t="s">
        <v>44</v>
      </c>
      <c r="B47" s="32">
        <v>6828.886215943818</v>
      </c>
      <c r="C47" s="32">
        <v>7474.409316418199</v>
      </c>
      <c r="D47" s="32">
        <v>14303.295532362014</v>
      </c>
    </row>
    <row r="48" spans="1:4" ht="24">
      <c r="A48" s="19" t="s">
        <v>45</v>
      </c>
      <c r="B48" s="33">
        <v>25492.54</v>
      </c>
      <c r="C48" s="33">
        <v>28041.856</v>
      </c>
      <c r="D48" s="33">
        <v>53534.396</v>
      </c>
    </row>
    <row r="49" spans="1:4" ht="12.75" customHeight="1" hidden="1">
      <c r="A49" s="20" t="s">
        <v>46</v>
      </c>
      <c r="B49" s="29">
        <f>B13+B34+B35+B47+B48</f>
        <v>115276.07005103127</v>
      </c>
      <c r="C49" s="29">
        <f>C13+C34+C35+C47+C48</f>
        <v>404752.5694950144</v>
      </c>
      <c r="D49" s="29">
        <f>D13+D34+D35+D47+D48</f>
        <v>520228.6395460457</v>
      </c>
    </row>
    <row r="50" spans="1:4" ht="12.75">
      <c r="A50" s="11" t="s">
        <v>47</v>
      </c>
      <c r="B50" s="32">
        <v>3008.2821015309382</v>
      </c>
      <c r="C50" s="32">
        <v>3163.367084850433</v>
      </c>
      <c r="D50" s="32">
        <v>6171.64918638137</v>
      </c>
    </row>
    <row r="51" spans="1:4" ht="12.75">
      <c r="A51" s="20" t="s">
        <v>48</v>
      </c>
      <c r="B51" s="29">
        <f>B50+B49</f>
        <v>118284.3521525622</v>
      </c>
      <c r="C51" s="29">
        <f>C50+C49</f>
        <v>407915.9365798648</v>
      </c>
      <c r="D51" s="29">
        <f>D50+D49</f>
        <v>526400.288732427</v>
      </c>
    </row>
    <row r="52" spans="1:4" ht="12.75">
      <c r="A52" s="20" t="s">
        <v>49</v>
      </c>
      <c r="B52" s="29">
        <f>B51*1.18</f>
        <v>139575.53554002338</v>
      </c>
      <c r="C52" s="29">
        <f>C51*1.18</f>
        <v>481340.8051642405</v>
      </c>
      <c r="D52" s="29">
        <f>D51*1.18</f>
        <v>621152.3407042639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2012-02-09T11:57:26Z</dcterms:modified>
  <cp:category/>
  <cp:version/>
  <cp:contentType/>
  <cp:contentStatus/>
</cp:coreProperties>
</file>