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<sst xmlns="http://schemas.openxmlformats.org/spreadsheetml/2006/main" count="62" uniqueCount="60">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</sst>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1">
      <selection activeCell="A44" sqref="A44:IV46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99226</v>
      </c>
      <c r="C8" s="24">
        <v>109148</v>
      </c>
      <c r="D8" s="24">
        <f>SUM(B8:C8)</f>
        <v>208374</v>
      </c>
    </row>
    <row r="9" spans="1:4" ht="12.75">
      <c r="A9" s="7" t="s">
        <v>6</v>
      </c>
      <c r="B9" s="24">
        <v>2926</v>
      </c>
      <c r="C9" s="24">
        <v>3219</v>
      </c>
      <c r="D9" s="24">
        <f>SUM(B9:C9)</f>
        <v>6145</v>
      </c>
    </row>
    <row r="10" spans="1:4" ht="12.75" hidden="1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>
        <v>-87324</v>
      </c>
      <c r="C12" s="6"/>
      <c r="D12" s="6"/>
    </row>
    <row r="13" spans="1:4" ht="12.75">
      <c r="A13" s="10" t="s">
        <v>10</v>
      </c>
      <c r="B13" s="26">
        <f>SUM(B14:B33)</f>
        <v>11501</v>
      </c>
      <c r="C13" s="26">
        <f>SUM(C14:C33)</f>
        <v>4348</v>
      </c>
      <c r="D13" s="26">
        <f>SUM(D14:D33)</f>
        <v>15849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>
      <c r="A18" s="12" t="s">
        <v>15</v>
      </c>
      <c r="B18" s="32">
        <v>2000</v>
      </c>
      <c r="C18" s="32">
        <v>2000</v>
      </c>
      <c r="D18" s="32">
        <v>4000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/>
      <c r="C26" s="32">
        <v>1348</v>
      </c>
      <c r="D26" s="32">
        <v>1348</v>
      </c>
    </row>
    <row r="27" spans="1:4" ht="12.75" customHeight="1">
      <c r="A27" s="12" t="s">
        <v>24</v>
      </c>
      <c r="B27" s="32"/>
      <c r="C27" s="32">
        <v>1000</v>
      </c>
      <c r="D27" s="32">
        <v>1000</v>
      </c>
    </row>
    <row r="28" spans="1:4" ht="12.75" customHeight="1">
      <c r="A28" s="12" t="s">
        <v>25</v>
      </c>
      <c r="B28" s="32">
        <v>5510</v>
      </c>
      <c r="C28" s="32"/>
      <c r="D28" s="32">
        <v>5510</v>
      </c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>
        <v>3991</v>
      </c>
      <c r="C30" s="32"/>
      <c r="D30" s="32">
        <v>3991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7554.5950070895215</v>
      </c>
      <c r="C34" s="33">
        <v>8311.954507798475</v>
      </c>
      <c r="D34" s="33">
        <v>15866.549514887996</v>
      </c>
    </row>
    <row r="35" spans="1:4" ht="24">
      <c r="A35" s="14" t="s">
        <v>32</v>
      </c>
      <c r="B35" s="27">
        <f>B36+B42</f>
        <v>20940.523559143046</v>
      </c>
      <c r="C35" s="27">
        <f>C36+C42</f>
        <v>20633.281375057355</v>
      </c>
      <c r="D35" s="27">
        <f>D36+D42</f>
        <v>41573.8049342004</v>
      </c>
    </row>
    <row r="36" spans="1:4" ht="12.75">
      <c r="A36" s="15" t="s">
        <v>33</v>
      </c>
      <c r="B36" s="28">
        <f>B37+B38+B39+B40+B41</f>
        <v>10452.755000000001</v>
      </c>
      <c r="C36" s="28">
        <f>C37+C38+C39+C40+C41</f>
        <v>9096.83596</v>
      </c>
      <c r="D36" s="28">
        <f>D37+D38+D39+D40+D41</f>
        <v>19549.59096</v>
      </c>
    </row>
    <row r="37" spans="1:4" ht="12.75">
      <c r="A37" s="16" t="s">
        <v>34</v>
      </c>
      <c r="B37" s="32">
        <v>4612.725</v>
      </c>
      <c r="C37" s="32">
        <v>5073.9975</v>
      </c>
      <c r="D37" s="32">
        <v>9686.7225</v>
      </c>
    </row>
    <row r="38" spans="1:4" ht="12.75">
      <c r="A38" s="17" t="s">
        <v>35</v>
      </c>
      <c r="B38" s="32">
        <v>3784.42</v>
      </c>
      <c r="C38" s="32">
        <v>4022.83846</v>
      </c>
      <c r="D38" s="32">
        <v>7807.25846</v>
      </c>
    </row>
    <row r="39" spans="1:4" ht="12.75" hidden="1">
      <c r="A39" s="16" t="s">
        <v>36</v>
      </c>
      <c r="B39" s="32"/>
      <c r="C39" s="32"/>
      <c r="D39" s="32"/>
    </row>
    <row r="40" spans="1:4" ht="12.75">
      <c r="A40" s="16" t="s">
        <v>37</v>
      </c>
      <c r="B40" s="32">
        <v>2055.61</v>
      </c>
      <c r="C40" s="32"/>
      <c r="D40" s="32">
        <v>2055.61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10487.768559143047</v>
      </c>
      <c r="C42" s="28">
        <f>C43+C44+C45+C46</f>
        <v>11536.445415057353</v>
      </c>
      <c r="D42" s="28">
        <f>D43+D44+D45+D46</f>
        <v>22024.2139742004</v>
      </c>
    </row>
    <row r="43" spans="1:4" ht="12.75">
      <c r="A43" s="11" t="s">
        <v>40</v>
      </c>
      <c r="B43" s="32">
        <v>10487.768559143047</v>
      </c>
      <c r="C43" s="32">
        <v>11536.445415057353</v>
      </c>
      <c r="D43" s="32">
        <v>22024.2139742004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 hidden="1">
      <c r="A46" s="11" t="s">
        <v>43</v>
      </c>
      <c r="B46" s="32">
        <v>0</v>
      </c>
      <c r="C46" s="32">
        <v>0</v>
      </c>
      <c r="D46" s="32">
        <v>0</v>
      </c>
    </row>
    <row r="47" spans="1:4" ht="12.75">
      <c r="A47" s="18" t="s">
        <v>44</v>
      </c>
      <c r="B47" s="32">
        <v>2850.693443464746</v>
      </c>
      <c r="C47" s="32">
        <v>3136.0471878112207</v>
      </c>
      <c r="D47" s="32">
        <v>5986.740631275966</v>
      </c>
    </row>
    <row r="48" spans="1:4" ht="24">
      <c r="A48" s="19" t="s">
        <v>45</v>
      </c>
      <c r="B48" s="33">
        <v>12304.024</v>
      </c>
      <c r="C48" s="33">
        <v>13534.351999999999</v>
      </c>
      <c r="D48" s="33">
        <v>25838.375999999997</v>
      </c>
    </row>
    <row r="49" spans="1:4" ht="12.75" customHeight="1" hidden="1">
      <c r="A49" s="20" t="s">
        <v>46</v>
      </c>
      <c r="B49" s="29">
        <f>B13+B34+B35+B47+B48</f>
        <v>55150.83600969731</v>
      </c>
      <c r="C49" s="29">
        <f>C13+C34+C35+C47+C48</f>
        <v>49963.63507066705</v>
      </c>
      <c r="D49" s="29">
        <f>D13+D34+D35+D47+D48</f>
        <v>105114.47108036437</v>
      </c>
    </row>
    <row r="50" spans="1:4" ht="12.75">
      <c r="A50" s="11" t="s">
        <v>47</v>
      </c>
      <c r="B50" s="32">
        <v>1309.4950802909193</v>
      </c>
      <c r="C50" s="32">
        <v>1368.4690521200114</v>
      </c>
      <c r="D50" s="32">
        <v>2677.964132410931</v>
      </c>
    </row>
    <row r="51" spans="1:4" ht="12.75">
      <c r="A51" s="20" t="s">
        <v>48</v>
      </c>
      <c r="B51" s="29">
        <f>B50+B49</f>
        <v>56460.331089988234</v>
      </c>
      <c r="C51" s="29">
        <f>C50+C49</f>
        <v>51332.10412278706</v>
      </c>
      <c r="D51" s="29">
        <f>D50+D49</f>
        <v>107792.4352127753</v>
      </c>
    </row>
    <row r="52" spans="1:4" ht="12.75">
      <c r="A52" s="20" t="s">
        <v>49</v>
      </c>
      <c r="B52" s="29">
        <f>B51*1.18</f>
        <v>66623.1906861861</v>
      </c>
      <c r="C52" s="29">
        <f>C51*1.18</f>
        <v>60571.88286488873</v>
      </c>
      <c r="D52" s="29">
        <f>D51*1.18</f>
        <v>127195.07355107483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2012-02-09T11:57:27Z</dcterms:modified>
  <cp:category/>
  <cp:version/>
  <cp:contentType/>
  <cp:contentStatus/>
</cp:coreProperties>
</file>