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<sst xmlns="http://schemas.openxmlformats.org/spreadsheetml/2006/main" count="53" uniqueCount="53">
  <si>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</si>
  <si>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</si>
  <si>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</si>
  <si>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</si>
  <si>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</si>
  <si>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</si>
  <si>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</si>
  <si>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</si>
  <si>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</si>
  <si>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</si>
  <si>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</si>
  <si>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</si>
  <si>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</si>
  <si>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</si>
  <si>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</si>
  <si>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</si>
  <si>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</si>
  <si>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</si>
  <si>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</si>
  <si>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</si>
  <si>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</si>
  <si>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</si>
  <si>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</si>
  <si>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</si>
  <si>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</si>
  <si>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</si>
  <si>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</si>
  <si>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</si>
  <si>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</si>
  <si>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</si>
  <si>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</si>
  <si>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</si>
  <si>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</si>
  <si>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</si>
  <si>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</si>
  <si>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</si>
  <si>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</si>
  <si>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</si>
  <si>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</si>
  <si>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</si>
  <si>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</si>
  <si>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</si>
  <si>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</si>
  <si>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</si>
  <si>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</si>
  <si>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</si>
  <si>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</si>
  <si>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</si>
  <si>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</si>
  <si>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</si>
  <si>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</si>
  <si>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</si>
  <si>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93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</si>
</sst>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6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433863.3333333333</v>
      </c>
      <c r="C6" s="9">
        <v>477249.6666666667</v>
      </c>
      <c r="D6" s="7">
        <v>911113</v>
      </c>
    </row>
    <row r="7" spans="1:4" ht="12" customHeight="1">
      <c r="A7" s="8" t="s">
        <v>9</v>
      </c>
      <c r="B7" s="9">
        <v>3760.9523809523807</v>
      </c>
      <c r="C7" s="9">
        <v>4137.047619047619</v>
      </c>
      <c r="D7" s="7">
        <v>7898</v>
      </c>
    </row>
    <row r="8" spans="1:4" ht="12" customHeight="1">
      <c r="A8" s="8" t="s">
        <v>10</v>
      </c>
      <c r="B8" s="9">
        <v>740.8761904761905</v>
      </c>
      <c r="C8" s="9">
        <v>814.9638095238095</v>
      </c>
      <c r="D8" s="7">
        <v>1555.84</v>
      </c>
    </row>
    <row r="9" spans="1:4" ht="12" customHeight="1">
      <c r="A9" s="8" t="s">
        <v>11</v>
      </c>
      <c r="B9" s="9">
        <v>438365.16190476186</v>
      </c>
      <c r="C9" s="9">
        <v>482201.6780952381</v>
      </c>
      <c r="D9" s="9">
        <v>920566.84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-846563.7733314736</v>
      </c>
      <c r="C11" s="9">
        <v>-931220.150664621</v>
      </c>
      <c r="D11" s="35">
        <v>-1777783.9239960946</v>
      </c>
    </row>
    <row r="12" spans="1:4" ht="12.75">
      <c r="A12" s="14" t="s">
        <v>14</v>
      </c>
      <c r="B12" s="15">
        <v>42194.22921711057</v>
      </c>
      <c r="C12" s="15">
        <v>46413.652138821635</v>
      </c>
      <c r="D12" s="15">
        <v>88607.88135593222</v>
      </c>
    </row>
    <row r="13" spans="1:7" s="36" customFormat="1" ht="12.75" customHeight="1" hidden="1">
      <c r="A13" s="37"/>
      <c r="B13" s="42">
        <f>SUM(B15:B30)</f>
        <v>42194.22921711057</v>
      </c>
      <c r="C13" s="42">
        <f>SUM(C15:C30)</f>
        <v>46413.652138821635</v>
      </c>
      <c r="D13" s="42">
        <f>SUM(D15:D30)</f>
        <v>88607.88135593222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0</v>
      </c>
      <c r="C18" s="10">
        <v>0</v>
      </c>
      <c r="D18" s="43">
        <v>0</v>
      </c>
    </row>
    <row r="19" spans="1:4" ht="12.75">
      <c r="A19" s="40" t="s">
        <v>16</v>
      </c>
      <c r="B19" s="10">
        <v>608.7772397094432</v>
      </c>
      <c r="C19" s="10">
        <v>669.6549636803875</v>
      </c>
      <c r="D19" s="43">
        <v>1278.4322033898306</v>
      </c>
    </row>
    <row r="20" spans="1:4" ht="12" customHeight="1">
      <c r="A20" s="40" t="s">
        <v>43</v>
      </c>
      <c r="B20" s="10">
        <v>6658.252623083133</v>
      </c>
      <c r="C20" s="10">
        <v>7324.077885391446</v>
      </c>
      <c r="D20" s="43">
        <v>13982.330508474579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/>
      <c r="C23" s="44"/>
      <c r="D23" s="44">
        <v>0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21089.588377723972</v>
      </c>
      <c r="C26" s="10">
        <v>23198.54721549637</v>
      </c>
      <c r="D26" s="43">
        <v>44288.135593220344</v>
      </c>
    </row>
    <row r="27" spans="1:4" s="33" customFormat="1" ht="12.75">
      <c r="A27" s="16" t="s">
        <v>18</v>
      </c>
      <c r="B27" s="10">
        <v>7614.850686037126</v>
      </c>
      <c r="C27" s="10">
        <v>8376.335754640839</v>
      </c>
      <c r="D27" s="43">
        <v>15991.186440677966</v>
      </c>
    </row>
    <row r="28" spans="1:4" ht="12.75">
      <c r="A28" s="16" t="s">
        <v>49</v>
      </c>
      <c r="B28" s="43">
        <v>5617.433414043584</v>
      </c>
      <c r="C28" s="43">
        <v>6179.176755447943</v>
      </c>
      <c r="D28" s="43">
        <v>11796.610169491527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43">
        <f>D30/2/1.05</f>
        <v>0</v>
      </c>
      <c r="C30" s="43">
        <f>B30*1.1</f>
        <v>0</v>
      </c>
      <c r="D30" s="10">
        <v>0</v>
      </c>
    </row>
    <row r="31" spans="1:4" ht="12.75">
      <c r="A31" s="17" t="s">
        <v>19</v>
      </c>
      <c r="B31" s="15">
        <v>33223.2854990871</v>
      </c>
      <c r="C31" s="15">
        <v>36412.22910486855</v>
      </c>
      <c r="D31" s="15">
        <v>69635.51460395564</v>
      </c>
    </row>
    <row r="32" spans="1:4" ht="12.75">
      <c r="A32" s="17" t="s">
        <v>20</v>
      </c>
      <c r="B32" s="15">
        <v>218171.55627264403</v>
      </c>
      <c r="C32" s="15">
        <v>233492.17486990843</v>
      </c>
      <c r="D32" s="15">
        <v>451663.73114255245</v>
      </c>
    </row>
    <row r="33" spans="1:4" ht="12.75">
      <c r="A33" s="8" t="s">
        <v>21</v>
      </c>
      <c r="B33" s="10">
        <v>171157.0458999193</v>
      </c>
      <c r="C33" s="10">
        <v>182090.60097991125</v>
      </c>
      <c r="D33" s="7">
        <v>353247.6468798306</v>
      </c>
    </row>
    <row r="34" spans="1:4" ht="12.75">
      <c r="A34" s="18" t="s">
        <v>22</v>
      </c>
      <c r="B34" s="10">
        <v>17156.1</v>
      </c>
      <c r="C34" s="10">
        <v>18871.71</v>
      </c>
      <c r="D34" s="10">
        <v>36027.81</v>
      </c>
    </row>
    <row r="35" spans="1:4" ht="12.75">
      <c r="A35" s="11" t="s">
        <v>23</v>
      </c>
      <c r="B35" s="10">
        <v>1370.85</v>
      </c>
      <c r="C35" s="10">
        <v>1457.21355</v>
      </c>
      <c r="D35" s="10">
        <v>2828.06355</v>
      </c>
    </row>
    <row r="36" spans="1:4" ht="12" customHeight="1">
      <c r="A36" s="19" t="s">
        <v>24</v>
      </c>
      <c r="B36" s="10">
        <v>1389.9</v>
      </c>
      <c r="C36" s="10">
        <v>1477.4637</v>
      </c>
      <c r="D36" s="10">
        <v>2867.3637</v>
      </c>
    </row>
    <row r="37" spans="1:4" ht="12" customHeight="1">
      <c r="A37" s="16" t="s">
        <v>25</v>
      </c>
      <c r="B37" s="16">
        <v>1337.7158999192898</v>
      </c>
      <c r="C37" s="16">
        <v>1471.487489911219</v>
      </c>
      <c r="D37" s="16">
        <v>2809.2033898305085</v>
      </c>
    </row>
    <row r="38" spans="1:4" ht="12" customHeight="1">
      <c r="A38" s="21" t="s">
        <v>26</v>
      </c>
      <c r="B38" s="22">
        <v>149902.48</v>
      </c>
      <c r="C38" s="22">
        <v>158812.72624000002</v>
      </c>
      <c r="D38" s="15">
        <v>308715.20624</v>
      </c>
    </row>
    <row r="39" spans="1:4" ht="12" customHeight="1">
      <c r="A39" s="8" t="s">
        <v>27</v>
      </c>
      <c r="B39" s="10">
        <v>47014.51037272472</v>
      </c>
      <c r="C39" s="10">
        <v>51401.57388999719</v>
      </c>
      <c r="D39" s="10">
        <v>98416.08426272191</v>
      </c>
    </row>
    <row r="40" spans="1:4" ht="12" customHeight="1">
      <c r="A40" s="19" t="s">
        <v>28</v>
      </c>
      <c r="B40" s="10">
        <v>8791.560980226795</v>
      </c>
      <c r="C40" s="10">
        <v>9670.717078249474</v>
      </c>
      <c r="D40" s="10">
        <v>18462.27805847627</v>
      </c>
    </row>
    <row r="41" spans="1:4" ht="12" customHeight="1">
      <c r="A41" s="19" t="s">
        <v>29</v>
      </c>
      <c r="B41" s="10">
        <v>29725.989392497926</v>
      </c>
      <c r="C41" s="10">
        <v>32698.58833174772</v>
      </c>
      <c r="D41" s="10">
        <v>62424.577724245646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8496.96</v>
      </c>
      <c r="C43" s="24">
        <v>9032.268479999999</v>
      </c>
      <c r="D43" s="24">
        <v>17529.228479999998</v>
      </c>
    </row>
    <row r="44" spans="1:4" ht="12" customHeight="1">
      <c r="A44" s="25" t="s">
        <v>32</v>
      </c>
      <c r="B44" s="20">
        <v>10907.386326146268</v>
      </c>
      <c r="C44" s="20">
        <v>11927.376909428787</v>
      </c>
      <c r="D44" s="20">
        <v>22834.763235575054</v>
      </c>
    </row>
    <row r="45" spans="1:4" ht="12" customHeight="1">
      <c r="A45" s="26" t="s">
        <v>33</v>
      </c>
      <c r="B45" s="27">
        <v>2500.229378531074</v>
      </c>
      <c r="C45" s="27">
        <v>2750.2523163841815</v>
      </c>
      <c r="D45" s="27">
        <v>5250.4816949152555</v>
      </c>
    </row>
    <row r="46" spans="1:4" ht="12" customHeight="1">
      <c r="A46" s="25" t="s">
        <v>34</v>
      </c>
      <c r="B46" s="28">
        <v>51195.87333333332</v>
      </c>
      <c r="C46" s="28">
        <v>56315.460666666666</v>
      </c>
      <c r="D46" s="28">
        <v>107511.334</v>
      </c>
    </row>
    <row r="47" spans="1:4" ht="12" customHeight="1">
      <c r="A47" s="29" t="s">
        <v>35</v>
      </c>
      <c r="B47" s="30">
        <v>16616.965666666667</v>
      </c>
      <c r="C47" s="30">
        <v>18278.662233333336</v>
      </c>
      <c r="D47" s="30">
        <v>34895.6279</v>
      </c>
    </row>
    <row r="48" spans="1:4" ht="12" customHeight="1">
      <c r="A48" s="31" t="s">
        <v>36</v>
      </c>
      <c r="B48" s="30">
        <v>34578.90766666666</v>
      </c>
      <c r="C48" s="30">
        <v>38036.79843333333</v>
      </c>
      <c r="D48" s="30">
        <v>72615.7061</v>
      </c>
    </row>
    <row r="49" spans="1:4" ht="12" customHeight="1">
      <c r="A49" s="25" t="s">
        <v>37</v>
      </c>
      <c r="B49" s="10">
        <v>2407.1338761543543</v>
      </c>
      <c r="C49" s="10">
        <v>2634.4140898459723</v>
      </c>
      <c r="D49" s="10">
        <v>5041.547966000327</v>
      </c>
    </row>
    <row r="50" spans="1:4" ht="12" customHeight="1">
      <c r="A50" s="25" t="s">
        <v>38</v>
      </c>
      <c r="B50" s="28">
        <f>B46+B45+B44+B32+B31+B12+B49</f>
        <v>360599.6939030067</v>
      </c>
      <c r="C50" s="28">
        <f>C46+C45+C44+C32+C31+C12+C49</f>
        <v>389945.5600959242</v>
      </c>
      <c r="D50" s="28">
        <f>D46+D45+D44+D32+D31+D12+D49</f>
        <v>750545.2539989309</v>
      </c>
    </row>
    <row r="51" spans="1:4" ht="12" customHeight="1">
      <c r="A51" s="25" t="s">
        <v>39</v>
      </c>
      <c r="B51" s="28">
        <f>B50*1.18</f>
        <v>425507.63880554785</v>
      </c>
      <c r="C51" s="28">
        <f>C50*1.18</f>
        <v>460135.7609131905</v>
      </c>
      <c r="D51" s="20">
        <f>D50*1.18</f>
        <v>885643.3997187384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2012-04-04T03:20:28Z</dcterms:modified>
  <cp:category/>
  <cp:version/>
  <cp:contentType/>
  <cp:contentStatus/>
</cp:coreProperties>
</file>