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<sst xmlns="http://schemas.openxmlformats.org/spreadsheetml/2006/main" count="53" uniqueCount="53">
  <si>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</si>
  <si>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</si>
  <si>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</si>
  <si>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</si>
  <si>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</si>
  <si>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</si>
  <si>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</si>
  <si>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</si>
  <si>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</si>
  <si>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</si>
  <si>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</si>
  <si>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</si>
  <si>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</si>
  <si>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</si>
  <si>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</si>
  <si>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</si>
  <si>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</si>
  <si>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</si>
  <si>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</si>
  <si>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</si>
  <si>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</si>
  <si>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</si>
  <si>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</si>
  <si>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</si>
  <si>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</si>
  <si>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</si>
  <si>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</si>
  <si>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</si>
  <si>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</si>
  <si>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</si>
  <si>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</si>
  <si>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</si>
  <si>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</si>
  <si>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</si>
  <si>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</si>
  <si>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</si>
  <si>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</si>
  <si>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</si>
  <si>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</si>
  <si>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</si>
  <si>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</si>
  <si>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</si>
  <si>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</si>
  <si>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</si>
  <si>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</si>
  <si>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</si>
  <si>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</si>
  <si>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</si>
  <si>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</si>
  <si>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</si>
  <si>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</si>
  <si>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</si>
  <si>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Революционная  92/3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</si>
</sst>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Alignment="1">
      <alignment vertical="top" wrapText="1"/>
    </xf>
    <xf numFmtId="1" fontId="20" fillId="0" borderId="0" xfId="0" applyNumberFormat="1" applyFont="1" applyFill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spans="1:4" ht="12" customHeight="1">
      <c r="A2" s="1" t="s">
        <v>1</v>
      </c>
      <c r="D2" s="46"/>
    </row>
    <row r="3" spans="1:4" ht="12" customHeight="1">
      <c r="A3" s="1" t="s">
        <v>2</v>
      </c>
      <c r="B3" s="4"/>
      <c r="C3" s="47"/>
      <c r="D3" s="4"/>
    </row>
    <row r="4" spans="1:4" s="6" customFormat="1" ht="12.75" customHeight="1">
      <c r="A4" s="5" t="s">
        <v>3</v>
      </c>
      <c r="B4" s="48" t="s">
        <v>52</v>
      </c>
      <c r="C4" s="49"/>
      <c r="D4" s="50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343932.8571428571</v>
      </c>
      <c r="C6" s="9">
        <v>378326.1428571429</v>
      </c>
      <c r="D6" s="7">
        <v>722259</v>
      </c>
    </row>
    <row r="7" spans="1:4" ht="12" customHeight="1">
      <c r="A7" s="8" t="s">
        <v>9</v>
      </c>
      <c r="B7" s="9">
        <v>3890</v>
      </c>
      <c r="C7" s="9">
        <v>4279</v>
      </c>
      <c r="D7" s="7">
        <v>8169</v>
      </c>
    </row>
    <row r="8" spans="1:4" ht="12" customHeight="1">
      <c r="A8" s="8" t="s">
        <v>10</v>
      </c>
      <c r="B8" s="9">
        <v>606.1714285714286</v>
      </c>
      <c r="C8" s="9">
        <v>666.7885714285715</v>
      </c>
      <c r="D8" s="7">
        <v>1272.96</v>
      </c>
    </row>
    <row r="9" spans="1:4" ht="12" customHeight="1">
      <c r="A9" s="8" t="s">
        <v>11</v>
      </c>
      <c r="B9" s="9">
        <v>348429.02857142856</v>
      </c>
      <c r="C9" s="9">
        <v>383271.93142857146</v>
      </c>
      <c r="D9" s="9">
        <v>731700.96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146635.2894320543</v>
      </c>
      <c r="C11" s="9">
        <v>161298.81837525975</v>
      </c>
      <c r="D11" s="35">
        <v>307934.107807314</v>
      </c>
    </row>
    <row r="12" spans="1:4" ht="12.75">
      <c r="A12" s="14" t="s">
        <v>14</v>
      </c>
      <c r="B12" s="15">
        <v>153074</v>
      </c>
      <c r="C12" s="15">
        <v>168383</v>
      </c>
      <c r="D12" s="15">
        <v>321458</v>
      </c>
    </row>
    <row r="13" spans="1:7" s="36" customFormat="1" ht="12.75" customHeight="1" hidden="1">
      <c r="A13" s="37"/>
      <c r="B13" s="42">
        <f>SUM(B15:B30)</f>
        <v>153074</v>
      </c>
      <c r="C13" s="42">
        <f>SUM(C15:C30)</f>
        <v>168383</v>
      </c>
      <c r="D13" s="42">
        <f>SUM(D15:D30)</f>
        <v>321458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 customHeight="1" hidden="1">
      <c r="A15" s="38" t="s">
        <v>40</v>
      </c>
      <c r="B15" s="43"/>
      <c r="C15" s="43"/>
      <c r="D15" s="43">
        <v>0</v>
      </c>
    </row>
    <row r="16" spans="1:4" s="36" customFormat="1" ht="12.75" customHeight="1" hidden="1">
      <c r="A16" s="39" t="s">
        <v>41</v>
      </c>
      <c r="B16" s="43"/>
      <c r="C16" s="43"/>
      <c r="D16" s="43">
        <v>0</v>
      </c>
    </row>
    <row r="17" spans="1:4" ht="12.75" customHeight="1" hidden="1">
      <c r="A17" s="40" t="s">
        <v>15</v>
      </c>
      <c r="B17" s="43"/>
      <c r="C17" s="43"/>
      <c r="D17" s="43">
        <v>0</v>
      </c>
    </row>
    <row r="18" spans="1:4" ht="12.75" customHeight="1" hidden="1">
      <c r="A18" s="40" t="s">
        <v>42</v>
      </c>
      <c r="B18" s="43">
        <v>38337</v>
      </c>
      <c r="C18" s="43">
        <v>42171</v>
      </c>
      <c r="D18" s="43">
        <v>80508</v>
      </c>
    </row>
    <row r="19" spans="1:4" ht="12.75" customHeight="1" hidden="1">
      <c r="A19" s="40" t="s">
        <v>16</v>
      </c>
      <c r="B19" s="10">
        <v>519</v>
      </c>
      <c r="C19" s="10">
        <v>571</v>
      </c>
      <c r="D19" s="43">
        <v>1090</v>
      </c>
    </row>
    <row r="20" spans="1:4" ht="12" customHeight="1" hidden="1">
      <c r="A20" s="40" t="s">
        <v>43</v>
      </c>
      <c r="B20" s="43">
        <v>21938</v>
      </c>
      <c r="C20" s="43">
        <v>24132</v>
      </c>
      <c r="D20" s="43">
        <v>46071</v>
      </c>
    </row>
    <row r="21" spans="1:4" s="2" customFormat="1" ht="12" customHeight="1" hidden="1">
      <c r="A21" s="40" t="s">
        <v>44</v>
      </c>
      <c r="B21" s="43">
        <v>20677</v>
      </c>
      <c r="C21" s="43">
        <v>22745</v>
      </c>
      <c r="D21" s="10">
        <v>43422</v>
      </c>
    </row>
    <row r="22" spans="1:4" ht="12.75" customHeight="1" hidden="1">
      <c r="A22" s="40" t="s">
        <v>45</v>
      </c>
      <c r="B22" s="43">
        <v>931</v>
      </c>
      <c r="C22" s="43">
        <v>1024</v>
      </c>
      <c r="D22" s="43">
        <v>1955</v>
      </c>
    </row>
    <row r="23" spans="1:4" ht="12.75" customHeight="1" hidden="1">
      <c r="A23" s="41" t="s">
        <v>46</v>
      </c>
      <c r="B23" s="44"/>
      <c r="C23" s="44"/>
      <c r="D23" s="44"/>
    </row>
    <row r="24" spans="1:4" ht="12.75" customHeight="1" hidden="1">
      <c r="A24" s="40" t="s">
        <v>47</v>
      </c>
      <c r="B24" s="43">
        <v>39088</v>
      </c>
      <c r="C24" s="43">
        <v>42997</v>
      </c>
      <c r="D24" s="43">
        <v>82085</v>
      </c>
    </row>
    <row r="25" spans="1:4" ht="12.75" customHeight="1" hidden="1">
      <c r="A25" s="16" t="s">
        <v>48</v>
      </c>
      <c r="B25" s="43"/>
      <c r="C25" s="43"/>
      <c r="D25" s="43">
        <v>0</v>
      </c>
    </row>
    <row r="26" spans="1:4" ht="12.75" customHeight="1" hidden="1">
      <c r="A26" s="16" t="s">
        <v>17</v>
      </c>
      <c r="B26" s="10">
        <v>0</v>
      </c>
      <c r="C26" s="10">
        <v>0</v>
      </c>
      <c r="D26" s="43"/>
    </row>
    <row r="27" spans="1:4" s="33" customFormat="1" ht="12.75" customHeight="1" hidden="1">
      <c r="A27" s="16" t="s">
        <v>18</v>
      </c>
      <c r="B27" s="10">
        <v>16802</v>
      </c>
      <c r="C27" s="10">
        <v>18482</v>
      </c>
      <c r="D27" s="43">
        <v>35284</v>
      </c>
    </row>
    <row r="28" spans="1:4" ht="12.75" customHeight="1" hidden="1">
      <c r="A28" s="16" t="s">
        <v>49</v>
      </c>
      <c r="B28" s="43">
        <v>0</v>
      </c>
      <c r="C28" s="43">
        <v>0</v>
      </c>
      <c r="D28" s="43">
        <v>0</v>
      </c>
    </row>
    <row r="29" spans="1:4" ht="12.75" customHeight="1" hidden="1">
      <c r="A29" s="16" t="s">
        <v>50</v>
      </c>
      <c r="B29" s="10">
        <v>14782</v>
      </c>
      <c r="C29" s="10">
        <v>16261</v>
      </c>
      <c r="D29" s="43">
        <v>31043</v>
      </c>
    </row>
    <row r="30" spans="1:4" ht="12.75" customHeight="1" hidden="1">
      <c r="A30" s="16" t="s">
        <v>51</v>
      </c>
      <c r="B30" s="43">
        <f>D30/2</f>
        <v>0</v>
      </c>
      <c r="C30" s="43">
        <f>B30*1.1</f>
        <v>0</v>
      </c>
      <c r="D30" s="10"/>
    </row>
    <row r="31" spans="1:4" ht="12.75">
      <c r="A31" s="17" t="s">
        <v>19</v>
      </c>
      <c r="B31" s="15">
        <v>27136.440694812427</v>
      </c>
      <c r="C31" s="15">
        <v>29731.538682383187</v>
      </c>
      <c r="D31" s="15">
        <v>56857.031745462504</v>
      </c>
    </row>
    <row r="32" spans="1:4" ht="12.75">
      <c r="A32" s="17" t="s">
        <v>20</v>
      </c>
      <c r="B32" s="15">
        <v>132048.375815893</v>
      </c>
      <c r="C32" s="15">
        <v>142505.5484074823</v>
      </c>
      <c r="D32" s="15">
        <v>274553.9242233753</v>
      </c>
    </row>
    <row r="33" spans="1:4" ht="12.75">
      <c r="A33" s="8" t="s">
        <v>21</v>
      </c>
      <c r="B33" s="10">
        <v>76107.17820823245</v>
      </c>
      <c r="C33" s="10">
        <v>81257.9252790557</v>
      </c>
      <c r="D33" s="7">
        <v>157365.10348728814</v>
      </c>
    </row>
    <row r="34" spans="1:4" ht="12.75">
      <c r="A34" s="18" t="s">
        <v>22</v>
      </c>
      <c r="B34" s="10">
        <v>15699.45</v>
      </c>
      <c r="C34" s="10">
        <v>17269.395000000004</v>
      </c>
      <c r="D34" s="10">
        <v>32968.84500000001</v>
      </c>
    </row>
    <row r="35" spans="1:4" ht="12.75">
      <c r="A35" s="11" t="s">
        <v>23</v>
      </c>
      <c r="B35" s="10">
        <v>1024.53</v>
      </c>
      <c r="C35" s="10">
        <v>1089.07539</v>
      </c>
      <c r="D35" s="10">
        <v>2113.6053899999997</v>
      </c>
    </row>
    <row r="36" spans="1:4" ht="12" customHeight="1">
      <c r="A36" s="19" t="s">
        <v>24</v>
      </c>
      <c r="B36" s="10">
        <v>1398.94</v>
      </c>
      <c r="C36" s="10">
        <v>1487.0732199999998</v>
      </c>
      <c r="D36" s="10">
        <v>2886.01322</v>
      </c>
    </row>
    <row r="37" spans="1:4" ht="12" customHeight="1">
      <c r="A37" s="16" t="s">
        <v>25</v>
      </c>
      <c r="B37" s="16">
        <v>1132.9782082324455</v>
      </c>
      <c r="C37" s="16">
        <v>1246.27602905569</v>
      </c>
      <c r="D37" s="16">
        <v>2379.2542372881358</v>
      </c>
    </row>
    <row r="38" spans="1:4" ht="12" customHeight="1">
      <c r="A38" s="21" t="s">
        <v>26</v>
      </c>
      <c r="B38" s="22">
        <v>56851.28</v>
      </c>
      <c r="C38" s="22">
        <v>60166.105639999994</v>
      </c>
      <c r="D38" s="15">
        <v>117017.38564</v>
      </c>
    </row>
    <row r="39" spans="1:4" ht="12" customHeight="1">
      <c r="A39" s="8" t="s">
        <v>27</v>
      </c>
      <c r="B39" s="10">
        <v>55941.19760766055</v>
      </c>
      <c r="C39" s="10">
        <v>61247.62312842661</v>
      </c>
      <c r="D39" s="10">
        <v>117188.82073608716</v>
      </c>
    </row>
    <row r="40" spans="1:4" ht="12" customHeight="1">
      <c r="A40" s="19" t="s">
        <v>28</v>
      </c>
      <c r="B40" s="10">
        <v>25949.4118511621</v>
      </c>
      <c r="C40" s="10">
        <v>28544.353036278313</v>
      </c>
      <c r="D40" s="10">
        <v>54493.76488744041</v>
      </c>
    </row>
    <row r="41" spans="1:4" ht="12" customHeight="1">
      <c r="A41" s="19" t="s">
        <v>29</v>
      </c>
      <c r="B41" s="10">
        <v>22216.26575649845</v>
      </c>
      <c r="C41" s="10">
        <v>24437.892332148298</v>
      </c>
      <c r="D41" s="10">
        <v>46654.15808864675</v>
      </c>
    </row>
    <row r="42" spans="1:4" ht="12" customHeight="1">
      <c r="A42" s="19" t="s">
        <v>30</v>
      </c>
      <c r="B42" s="10">
        <v>0</v>
      </c>
      <c r="C42" s="10">
        <v>0</v>
      </c>
      <c r="D42" s="10">
        <v>0</v>
      </c>
    </row>
    <row r="43" spans="1:4" ht="12" customHeight="1">
      <c r="A43" s="23" t="s">
        <v>31</v>
      </c>
      <c r="B43" s="24">
        <v>7775.52</v>
      </c>
      <c r="C43" s="24">
        <v>8265.37776</v>
      </c>
      <c r="D43" s="24">
        <v>16040.897759999998</v>
      </c>
    </row>
    <row r="44" spans="1:4" ht="12" customHeight="1">
      <c r="A44" s="25" t="s">
        <v>32</v>
      </c>
      <c r="B44" s="20">
        <v>11702.364405390732</v>
      </c>
      <c r="C44" s="20">
        <v>12808.414875067947</v>
      </c>
      <c r="D44" s="20">
        <v>24510.77928045868</v>
      </c>
    </row>
    <row r="45" spans="1:4" ht="12" customHeight="1">
      <c r="A45" s="26" t="s">
        <v>33</v>
      </c>
      <c r="B45" s="27">
        <v>1981.9859564164651</v>
      </c>
      <c r="C45" s="27">
        <v>2180.184552058112</v>
      </c>
      <c r="D45" s="27">
        <v>4162.170508474577</v>
      </c>
    </row>
    <row r="46" spans="1:4" ht="12" customHeight="1">
      <c r="A46" s="25" t="s">
        <v>34</v>
      </c>
      <c r="B46" s="28">
        <v>40584.07714285713</v>
      </c>
      <c r="C46" s="28">
        <v>44642.48485714286</v>
      </c>
      <c r="D46" s="28">
        <v>85226.56199999999</v>
      </c>
    </row>
    <row r="47" spans="1:4" ht="12" customHeight="1">
      <c r="A47" s="29" t="s">
        <v>35</v>
      </c>
      <c r="B47" s="30">
        <v>13172.628428571426</v>
      </c>
      <c r="C47" s="30">
        <v>14489.891271428573</v>
      </c>
      <c r="D47" s="30">
        <v>27662.5197</v>
      </c>
    </row>
    <row r="48" spans="1:4" ht="12" customHeight="1">
      <c r="A48" s="31" t="s">
        <v>36</v>
      </c>
      <c r="B48" s="30">
        <v>27411.448714285707</v>
      </c>
      <c r="C48" s="30">
        <v>30152.593585714287</v>
      </c>
      <c r="D48" s="30">
        <v>57564.042299999994</v>
      </c>
    </row>
    <row r="49" spans="1:4" ht="12" customHeight="1">
      <c r="A49" s="25" t="s">
        <v>37</v>
      </c>
      <c r="B49" s="10">
        <v>2492.329149074189</v>
      </c>
      <c r="C49" s="10">
        <v>2729.374854324294</v>
      </c>
      <c r="D49" s="10">
        <v>5221.37557444649</v>
      </c>
    </row>
    <row r="50" spans="1:4" ht="12" customHeight="1">
      <c r="A50" s="25" t="s">
        <v>38</v>
      </c>
      <c r="B50" s="28">
        <f>B46+B45+B44+B32+B31+B12+B49</f>
        <v>369019.573164444</v>
      </c>
      <c r="C50" s="28">
        <f>C46+C45+C44+C32+C31+C12+C49</f>
        <v>402980.5462284587</v>
      </c>
      <c r="D50" s="28">
        <f>D46+D45+D44+D32+D31+D12+D49</f>
        <v>771989.8433322175</v>
      </c>
    </row>
    <row r="51" spans="1:4" ht="12" customHeight="1">
      <c r="A51" s="25" t="s">
        <v>39</v>
      </c>
      <c r="B51" s="28">
        <f>B50*1.18</f>
        <v>435443.0963340439</v>
      </c>
      <c r="C51" s="28">
        <f>C50*1.18</f>
        <v>475517.04454958125</v>
      </c>
      <c r="D51" s="20">
        <f>D50*1.18</f>
        <v>910948.0151320166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2012-04-04T03:35:34Z</dcterms:modified>
  <cp:category/>
  <cp:version/>
  <cp:contentType/>
  <cp:contentStatus/>
</cp:coreProperties>
</file>