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<sst xmlns="http://schemas.openxmlformats.org/spreadsheetml/2006/main" count="53" uniqueCount="53">
  <si>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</si>
  <si>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</si>
  <si>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</si>
  <si>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</si>
  <si>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</si>
  <si>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</si>
  <si>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</si>
  <si>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</si>
  <si>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</si>
  <si>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</si>
  <si>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</si>
  <si>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</si>
  <si>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</si>
  <si>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</si>
  <si>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</si>
  <si>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</si>
  <si>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</si>
  <si>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</si>
  <si>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</si>
  <si>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</si>
  <si>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</si>
  <si>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</si>
  <si>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</si>
  <si>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</si>
  <si>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</si>
  <si>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</si>
  <si>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</si>
  <si>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</si>
  <si>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</si>
  <si>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</si>
  <si>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</si>
  <si>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</si>
  <si>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</si>
  <si>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</si>
  <si>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</si>
  <si>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</si>
  <si>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</si>
  <si>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</si>
  <si>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</si>
  <si>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</si>
  <si>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</si>
  <si>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</si>
  <si>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</si>
  <si>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</si>
  <si>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</si>
  <si>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</si>
  <si>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</si>
  <si>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</si>
  <si>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</si>
  <si>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</si>
  <si>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</si>
  <si>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</si>
  <si>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96/2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</si>
</sst>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190339.0476190476</v>
      </c>
      <c r="C6" s="9">
        <v>209372.9523809524</v>
      </c>
      <c r="D6" s="7">
        <v>399712</v>
      </c>
    </row>
    <row r="7" spans="1:4" ht="12" customHeight="1">
      <c r="A7" s="8" t="s">
        <v>9</v>
      </c>
      <c r="B7" s="9">
        <v>9125.714285714286</v>
      </c>
      <c r="C7" s="9">
        <v>10038.285714285714</v>
      </c>
      <c r="D7" s="7">
        <v>19164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199464.7619047619</v>
      </c>
      <c r="C9" s="9">
        <v>219411.2380952381</v>
      </c>
      <c r="D9" s="9">
        <v>418876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-79658.8908106021</v>
      </c>
      <c r="C11" s="9">
        <v>-87624.77989166231</v>
      </c>
      <c r="D11" s="35">
        <v>-167283.6707022644</v>
      </c>
    </row>
    <row r="12" spans="1:4" ht="12.75">
      <c r="A12" s="14" t="s">
        <v>14</v>
      </c>
      <c r="B12" s="15">
        <v>120303.18805488295</v>
      </c>
      <c r="C12" s="15">
        <v>132333.5068603713</v>
      </c>
      <c r="D12" s="15">
        <v>252636.69491525425</v>
      </c>
    </row>
    <row r="13" spans="1:7" s="36" customFormat="1" ht="12.75" customHeight="1" hidden="1">
      <c r="A13" s="37"/>
      <c r="B13" s="42">
        <f>SUM(B15:B30)</f>
        <v>120303.18805488295</v>
      </c>
      <c r="C13" s="42">
        <f>SUM(C15:C30)</f>
        <v>132333.5068603713</v>
      </c>
      <c r="D13" s="42">
        <f>SUM(D15:D30)</f>
        <v>252636.69491525425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>
        <v>107920.50040355125</v>
      </c>
      <c r="C17" s="43">
        <v>118712.5504439064</v>
      </c>
      <c r="D17" s="43">
        <v>226633.05084745763</v>
      </c>
    </row>
    <row r="18" spans="1:4" ht="12.75">
      <c r="A18" s="40" t="s">
        <v>42</v>
      </c>
      <c r="B18" s="10">
        <v>0</v>
      </c>
      <c r="C18" s="10">
        <v>0</v>
      </c>
      <c r="D18" s="43">
        <v>0</v>
      </c>
    </row>
    <row r="19" spans="1:4" ht="12.75">
      <c r="A19" s="40" t="s">
        <v>16</v>
      </c>
      <c r="B19" s="10">
        <v>528.773204196933</v>
      </c>
      <c r="C19" s="10">
        <v>581.6505246166263</v>
      </c>
      <c r="D19" s="43">
        <v>1110.4237288135594</v>
      </c>
    </row>
    <row r="20" spans="1:4" ht="12" customHeight="1">
      <c r="A20" s="40" t="s">
        <v>43</v>
      </c>
      <c r="B20" s="10">
        <v>1089.5197740112994</v>
      </c>
      <c r="C20" s="10">
        <v>1198.4717514124295</v>
      </c>
      <c r="D20" s="43">
        <v>2287.991525423729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10159.067796610168</v>
      </c>
      <c r="C27" s="10">
        <v>11174.974576271186</v>
      </c>
      <c r="D27" s="43">
        <v>21334.042372881355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/>
      <c r="C30" s="43"/>
      <c r="D30" s="43">
        <f>((0)+(0)+(0)+(0))/1.18</f>
        <v>0</v>
      </c>
    </row>
    <row r="31" spans="1:4" ht="12.75">
      <c r="A31" s="17" t="s">
        <v>19</v>
      </c>
      <c r="B31" s="15">
        <v>23511.735203255907</v>
      </c>
      <c r="C31" s="15">
        <v>25737.575074272445</v>
      </c>
      <c r="D31" s="15">
        <v>49249.310277528355</v>
      </c>
    </row>
    <row r="32" spans="1:4" ht="12.75">
      <c r="A32" s="17" t="s">
        <v>20</v>
      </c>
      <c r="B32" s="15">
        <v>41596.22845373318</v>
      </c>
      <c r="C32" s="15">
        <v>46832.6282591065</v>
      </c>
      <c r="D32" s="15">
        <v>88428.85671283968</v>
      </c>
    </row>
    <row r="33" spans="1:4" ht="12.75">
      <c r="A33" s="8" t="s">
        <v>21</v>
      </c>
      <c r="B33" s="10">
        <v>13915.28</v>
      </c>
      <c r="C33" s="10">
        <v>16620.85856</v>
      </c>
      <c r="D33" s="7">
        <v>30536.138560000003</v>
      </c>
    </row>
    <row r="34" spans="1:4" ht="12.75">
      <c r="A34" s="18" t="s">
        <v>22</v>
      </c>
      <c r="B34" s="10">
        <v>12948</v>
      </c>
      <c r="C34" s="10">
        <v>14242.8</v>
      </c>
      <c r="D34" s="10">
        <v>27190.8</v>
      </c>
    </row>
    <row r="35" spans="1:4" ht="12.75">
      <c r="A35" s="11" t="s">
        <v>23</v>
      </c>
      <c r="B35" s="10">
        <v>0</v>
      </c>
      <c r="C35" s="10">
        <v>1349.83992</v>
      </c>
      <c r="D35" s="10">
        <v>1349.83992</v>
      </c>
    </row>
    <row r="36" spans="1:4" ht="12" customHeight="1">
      <c r="A36" s="19" t="s">
        <v>24</v>
      </c>
      <c r="B36" s="10">
        <v>967.28</v>
      </c>
      <c r="C36" s="10">
        <v>1028.21864</v>
      </c>
      <c r="D36" s="10">
        <v>1995.4986400000003</v>
      </c>
    </row>
    <row r="37" spans="1:4" ht="12" customHeight="1">
      <c r="A37" s="16" t="s">
        <v>25</v>
      </c>
      <c r="B37" s="16"/>
      <c r="C37" s="16"/>
      <c r="D37" s="16"/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27680.94845373318</v>
      </c>
      <c r="C39" s="10">
        <v>30211.769699106502</v>
      </c>
      <c r="D39" s="10">
        <v>57892.71815283968</v>
      </c>
    </row>
    <row r="40" spans="1:4" ht="12" customHeight="1">
      <c r="A40" s="19" t="s">
        <v>28</v>
      </c>
      <c r="B40" s="10">
        <v>21268.14845373318</v>
      </c>
      <c r="C40" s="10">
        <v>23394.9632991065</v>
      </c>
      <c r="D40" s="10">
        <v>44663.111752839686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6412.8</v>
      </c>
      <c r="C43" s="24">
        <v>6816.8063999999995</v>
      </c>
      <c r="D43" s="24">
        <v>13229.606399999999</v>
      </c>
    </row>
    <row r="44" spans="1:4" ht="12" customHeight="1">
      <c r="A44" s="25" t="s">
        <v>32</v>
      </c>
      <c r="B44" s="20">
        <v>6983.819629004275</v>
      </c>
      <c r="C44" s="20">
        <v>7624.909646513874</v>
      </c>
      <c r="D44" s="20">
        <v>14608.729275518148</v>
      </c>
    </row>
    <row r="45" spans="1:4" ht="12" customHeight="1">
      <c r="A45" s="26" t="s">
        <v>33</v>
      </c>
      <c r="B45" s="27">
        <v>1096.8690879741728</v>
      </c>
      <c r="C45" s="27">
        <v>1206.5559967715903</v>
      </c>
      <c r="D45" s="27">
        <v>2303.425084745763</v>
      </c>
    </row>
    <row r="46" spans="1:4" ht="12" customHeight="1">
      <c r="A46" s="25" t="s">
        <v>34</v>
      </c>
      <c r="B46" s="28">
        <v>22460.007619047617</v>
      </c>
      <c r="C46" s="28">
        <v>24706.008380952382</v>
      </c>
      <c r="D46" s="28">
        <v>47166.015999999996</v>
      </c>
    </row>
    <row r="47" spans="1:4" ht="12" customHeight="1">
      <c r="A47" s="29" t="s">
        <v>35</v>
      </c>
      <c r="B47" s="30">
        <v>7289.985523809523</v>
      </c>
      <c r="C47" s="30">
        <v>8018.984076190477</v>
      </c>
      <c r="D47" s="30">
        <v>15308.9696</v>
      </c>
    </row>
    <row r="48" spans="1:4" ht="12" customHeight="1">
      <c r="A48" s="31" t="s">
        <v>36</v>
      </c>
      <c r="B48" s="30">
        <v>15170.022095238093</v>
      </c>
      <c r="C48" s="30">
        <v>16687.024304761904</v>
      </c>
      <c r="D48" s="30">
        <v>31857.046399999996</v>
      </c>
    </row>
    <row r="49" spans="1:4" ht="12" customHeight="1">
      <c r="A49" s="25" t="s">
        <v>37</v>
      </c>
      <c r="B49" s="10">
        <v>1535.7805097096725</v>
      </c>
      <c r="C49" s="10">
        <v>1678.4803432013684</v>
      </c>
      <c r="D49" s="10">
        <v>3214.260852911041</v>
      </c>
    </row>
    <row r="50" spans="1:4" ht="12" customHeight="1">
      <c r="A50" s="25" t="s">
        <v>38</v>
      </c>
      <c r="B50" s="28">
        <f>B46+B45+B44+B32+B31+B12+B49</f>
        <v>217487.62855760776</v>
      </c>
      <c r="C50" s="28">
        <f>C46+C45+C44+C32+C31+C12+C49</f>
        <v>240119.66456118948</v>
      </c>
      <c r="D50" s="28">
        <f>D46+D45+D44+D32+D31+D12+D49</f>
        <v>457607.29311879724</v>
      </c>
    </row>
    <row r="51" spans="1:4" ht="12" customHeight="1">
      <c r="A51" s="25" t="s">
        <v>39</v>
      </c>
      <c r="B51" s="28">
        <f>B50*1.18</f>
        <v>256635.40169797715</v>
      </c>
      <c r="C51" s="28">
        <f>C50*1.18</f>
        <v>283341.20418220357</v>
      </c>
      <c r="D51" s="20">
        <f>D50*1.18</f>
        <v>539976.6058801807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2012-04-04T03:35:53Z</dcterms:modified>
  <cp:category/>
  <cp:version/>
  <cp:contentType/>
  <cp:contentStatus/>
</cp:coreProperties>
</file>