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00" windowWidth="12165" windowHeight="8445" activeTab="0"/>
  </bookViews>
  <sheets>
    <sheet name="1" sheetId="1" r:id="rId1"/>
  </sheets>
  <definedNames>
    <definedName name="_xlnm._FilterDatabase" localSheetId="0" hidden="1">'1'!$B$1:$B$45</definedName>
  </definedNames>
  <calcPr fullCalcOnLoad="1"/>
</workbook>
</file>

<file path=xl/sharedStrings.xml><?xml version="1.0" encoding="utf-8"?>
<sst xmlns="http://schemas.openxmlformats.org/spreadsheetml/2006/main" count="32" uniqueCount="32">
  <si>
    <t>Ленина 176</t>
  </si>
  <si>
    <t>Статьи доходов</t>
  </si>
  <si>
    <t>Статьи расходов</t>
  </si>
  <si>
    <t>1. Расходы по текущему ремонту и набору работ:</t>
  </si>
  <si>
    <t>Очистка кровли, козырьков от снега</t>
  </si>
  <si>
    <t>3. Расходы по содержанию домового хозяйства и придомовой территории:</t>
  </si>
  <si>
    <t>Очистка дымоходов и вентканалов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</si>
  <si>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</si>
  <si>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</si>
  <si>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</si>
  <si>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</si>
  <si>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</si>
  <si>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</si>
  <si>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</si>
  <si>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</si>
  <si>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</si>
  <si>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</si>
  <si>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</si>
  <si>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Сальдо на 01.11.2011 года</t>
  </si>
  <si>
    <t>Ремонт кровли</t>
  </si>
  <si>
    <t>2. Расходы по техническому обслуживанию, в т.ч. аварийно-ремонтные работы</t>
  </si>
  <si>
    <t>3.1. Услуги сторонних организаций:</t>
  </si>
  <si>
    <t>Вывоз твердых бытовых отходов</t>
  </si>
  <si>
    <t xml:space="preserve">Обслуживание ВДГО </t>
  </si>
  <si>
    <t>3.2. Услуги жилищных предприятий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</si>
  <si>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</si>
  <si>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</si>
  <si>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</si>
  <si>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</si>
  <si>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</si>
  <si>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управлению жилищным фондом</t>
  </si>
  <si>
    <t>Расходы по вывозу нечистот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</si>
</sst>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" sqref="B24"/>
    </sheetView>
  </sheetViews>
  <sheetFormatPr defaultColWidth="9.140625" defaultRowHeight="12.75"/>
  <cols>
    <col min="1" max="1" width="67.7109375" style="27" customWidth="1"/>
    <col min="2" max="4" width="13.57421875" style="7" customWidth="1"/>
    <col min="5" max="16384" width="8.7109375" style="8" customWidth="1"/>
  </cols>
  <sheetData>
    <row r="1" ht="12.75">
      <c r="A1" s="2"/>
    </row>
    <row r="2" spans="1:4" ht="12.75">
      <c r="A2" s="1" t="s">
        <v>11</v>
      </c>
      <c r="B2" s="9"/>
      <c r="C2" s="9"/>
      <c r="D2" s="9"/>
    </row>
    <row r="3" spans="1:4" ht="24">
      <c r="A3" s="10" t="s">
        <v>12</v>
      </c>
      <c r="B3" s="11" t="s">
        <v>0</v>
      </c>
      <c r="C3" s="11"/>
      <c r="D3" s="11"/>
    </row>
    <row r="4" spans="1:4" ht="12.75">
      <c r="A4" s="12" t="s">
        <v>13</v>
      </c>
      <c r="B4" s="9"/>
      <c r="C4" s="9"/>
      <c r="D4" s="9"/>
    </row>
    <row r="5" spans="1:4" ht="12.75">
      <c r="A5" s="12"/>
      <c r="B5" s="9"/>
      <c r="C5" s="9"/>
      <c r="D5" s="9"/>
    </row>
    <row r="6" ht="12.75">
      <c r="A6" s="13"/>
    </row>
    <row r="7" spans="1:4" ht="12.75">
      <c r="A7" s="3" t="s">
        <v>1</v>
      </c>
      <c r="B7" s="14" t="s">
        <v>14</v>
      </c>
      <c r="C7" s="14" t="s">
        <v>15</v>
      </c>
      <c r="D7" s="14" t="s">
        <v>16</v>
      </c>
    </row>
    <row r="8" spans="1:4" ht="12.75">
      <c r="A8" s="15" t="s">
        <v>17</v>
      </c>
      <c r="B8" s="16">
        <v>12319</v>
      </c>
      <c r="C8" s="16">
        <v>13292</v>
      </c>
      <c r="D8" s="16">
        <f>B8+C8</f>
        <v>25611</v>
      </c>
    </row>
    <row r="9" spans="1:4" ht="12.75">
      <c r="A9" s="17"/>
      <c r="B9" s="18"/>
      <c r="C9" s="18"/>
      <c r="D9" s="18"/>
    </row>
    <row r="10" spans="1:4" ht="12.75">
      <c r="A10" s="3" t="s">
        <v>2</v>
      </c>
      <c r="B10" s="19"/>
      <c r="C10" s="19"/>
      <c r="D10" s="19"/>
    </row>
    <row r="11" spans="1:4" ht="12.75" hidden="1">
      <c r="A11" s="20" t="s">
        <v>18</v>
      </c>
      <c r="B11" s="21">
        <v>-3570</v>
      </c>
      <c r="C11" s="21">
        <v>-3570</v>
      </c>
      <c r="D11" s="21">
        <v>-7140</v>
      </c>
    </row>
    <row r="12" spans="1:4" ht="12.75">
      <c r="A12" s="4" t="s">
        <v>3</v>
      </c>
      <c r="B12" s="16">
        <f>B13+B14</f>
        <v>1216</v>
      </c>
      <c r="C12" s="16">
        <f>C13+C14</f>
        <v>1339</v>
      </c>
      <c r="D12" s="16">
        <f aca="true" t="shared" si="0" ref="D12:D28">B12+C12</f>
        <v>2555</v>
      </c>
    </row>
    <row r="13" spans="1:4" ht="12.75">
      <c r="A13" s="5" t="s">
        <v>19</v>
      </c>
      <c r="B13" s="6">
        <v>879</v>
      </c>
      <c r="C13" s="6">
        <v>1002</v>
      </c>
      <c r="D13" s="16">
        <f t="shared" si="0"/>
        <v>1881</v>
      </c>
    </row>
    <row r="14" spans="1:4" ht="12.75">
      <c r="A14" s="5" t="s">
        <v>4</v>
      </c>
      <c r="B14" s="6">
        <v>337</v>
      </c>
      <c r="C14" s="6">
        <v>337</v>
      </c>
      <c r="D14" s="16">
        <f t="shared" si="0"/>
        <v>674</v>
      </c>
    </row>
    <row r="15" spans="1:4" ht="12.75">
      <c r="A15" s="4" t="s">
        <v>20</v>
      </c>
      <c r="B15" s="16">
        <v>397</v>
      </c>
      <c r="C15" s="16">
        <v>436</v>
      </c>
      <c r="D15" s="16">
        <f t="shared" si="0"/>
        <v>833</v>
      </c>
    </row>
    <row r="16" spans="1:4" ht="12.75">
      <c r="A16" s="4" t="s">
        <v>5</v>
      </c>
      <c r="B16" s="16">
        <f>B17+B22</f>
        <v>6235</v>
      </c>
      <c r="C16" s="16">
        <f>C17+C22</f>
        <v>6858</v>
      </c>
      <c r="D16" s="16">
        <f t="shared" si="0"/>
        <v>13093</v>
      </c>
    </row>
    <row r="17" spans="1:4" ht="12.75">
      <c r="A17" s="22" t="s">
        <v>21</v>
      </c>
      <c r="B17" s="6">
        <f>B18+B19+B20+B21</f>
        <v>3214</v>
      </c>
      <c r="C17" s="6">
        <f>C18+C19+C20+C21</f>
        <v>3535</v>
      </c>
      <c r="D17" s="16">
        <f t="shared" si="0"/>
        <v>6749</v>
      </c>
    </row>
    <row r="18" spans="1:4" ht="12.75">
      <c r="A18" s="5" t="s">
        <v>22</v>
      </c>
      <c r="B18" s="6">
        <v>1861</v>
      </c>
      <c r="C18" s="6">
        <v>2047</v>
      </c>
      <c r="D18" s="16">
        <f t="shared" si="0"/>
        <v>3908</v>
      </c>
    </row>
    <row r="19" spans="1:4" ht="12.75">
      <c r="A19" s="5" t="s">
        <v>6</v>
      </c>
      <c r="B19" s="6">
        <v>228</v>
      </c>
      <c r="C19" s="6">
        <v>251</v>
      </c>
      <c r="D19" s="16">
        <f t="shared" si="0"/>
        <v>479</v>
      </c>
    </row>
    <row r="20" spans="1:4" ht="12.75">
      <c r="A20" s="5" t="s">
        <v>23</v>
      </c>
      <c r="B20" s="6">
        <v>516</v>
      </c>
      <c r="C20" s="6">
        <v>568</v>
      </c>
      <c r="D20" s="16">
        <f t="shared" si="0"/>
        <v>1084</v>
      </c>
    </row>
    <row r="21" spans="1:4" ht="12.75">
      <c r="A21" s="5" t="s">
        <v>31</v>
      </c>
      <c r="B21" s="6">
        <v>609</v>
      </c>
      <c r="C21" s="6">
        <v>669</v>
      </c>
      <c r="D21" s="16">
        <f t="shared" si="0"/>
        <v>1278</v>
      </c>
    </row>
    <row r="22" spans="1:4" ht="12.75">
      <c r="A22" s="22" t="s">
        <v>24</v>
      </c>
      <c r="B22" s="6">
        <f>B23+B24</f>
        <v>3021</v>
      </c>
      <c r="C22" s="6">
        <v>3323</v>
      </c>
      <c r="D22" s="16">
        <f t="shared" si="0"/>
        <v>6344</v>
      </c>
    </row>
    <row r="23" spans="1:4" ht="12.75">
      <c r="A23" s="5" t="s">
        <v>7</v>
      </c>
      <c r="B23" s="6">
        <v>2099</v>
      </c>
      <c r="C23" s="6">
        <v>2309</v>
      </c>
      <c r="D23" s="16">
        <f t="shared" si="0"/>
        <v>4408</v>
      </c>
    </row>
    <row r="24" spans="1:4" ht="12.75">
      <c r="A24" s="5" t="s">
        <v>8</v>
      </c>
      <c r="B24" s="6">
        <v>922</v>
      </c>
      <c r="C24" s="6">
        <v>1014</v>
      </c>
      <c r="D24" s="16">
        <f t="shared" si="0"/>
        <v>1936</v>
      </c>
    </row>
    <row r="25" spans="1:4" ht="12.75">
      <c r="A25" s="4" t="s">
        <v>9</v>
      </c>
      <c r="B25" s="16">
        <v>980</v>
      </c>
      <c r="C25" s="16">
        <v>1078</v>
      </c>
      <c r="D25" s="16">
        <f t="shared" si="0"/>
        <v>2058</v>
      </c>
    </row>
    <row r="26" spans="1:4" ht="12.75">
      <c r="A26" s="4" t="s">
        <v>30</v>
      </c>
      <c r="B26" s="16">
        <v>1125</v>
      </c>
      <c r="C26" s="16">
        <v>1237</v>
      </c>
      <c r="D26" s="16">
        <f t="shared" si="0"/>
        <v>2362</v>
      </c>
    </row>
    <row r="27" spans="1:4" ht="12.75">
      <c r="A27" s="4" t="s">
        <v>10</v>
      </c>
      <c r="B27" s="16">
        <f>B12+B15+B16+B25+B26</f>
        <v>9953</v>
      </c>
      <c r="C27" s="16">
        <f>C12+C15+C16+C25+C26</f>
        <v>10948</v>
      </c>
      <c r="D27" s="16">
        <f t="shared" si="0"/>
        <v>20901</v>
      </c>
    </row>
    <row r="28" spans="1:4" ht="12.75">
      <c r="A28" s="4" t="s">
        <v>25</v>
      </c>
      <c r="B28" s="16">
        <f>B27*1.18</f>
        <v>11744.539999999999</v>
      </c>
      <c r="C28" s="16">
        <f>C27*1.18</f>
        <v>12918.64</v>
      </c>
      <c r="D28" s="16">
        <f t="shared" si="0"/>
        <v>24663.18</v>
      </c>
    </row>
    <row r="29" spans="1:4" ht="12.75">
      <c r="A29" s="25"/>
      <c r="B29" s="24"/>
      <c r="C29" s="24"/>
      <c r="D29" s="24"/>
    </row>
    <row r="30" spans="1:4" ht="12.75" hidden="1">
      <c r="A30" s="23" t="s">
        <v>26</v>
      </c>
      <c r="B30" s="24"/>
      <c r="C30" s="24"/>
      <c r="D30" s="24"/>
    </row>
    <row r="31" spans="1:4" ht="12.75" hidden="1">
      <c r="A31" s="23" t="s">
        <v>27</v>
      </c>
      <c r="B31" s="24"/>
      <c r="C31" s="24"/>
      <c r="D31" s="24"/>
    </row>
    <row r="32" spans="1:4" ht="12.75" hidden="1">
      <c r="A32" s="23"/>
      <c r="B32" s="24"/>
      <c r="C32" s="24"/>
      <c r="D32" s="24"/>
    </row>
    <row r="33" spans="1:4" ht="12.75" hidden="1">
      <c r="A33" s="23" t="s">
        <v>28</v>
      </c>
      <c r="B33" s="24"/>
      <c r="C33" s="24"/>
      <c r="D33" s="24"/>
    </row>
    <row r="34" spans="1:4" ht="12.75" hidden="1">
      <c r="A34" s="23" t="s">
        <v>29</v>
      </c>
      <c r="B34" s="24"/>
      <c r="C34" s="24"/>
      <c r="D34" s="24"/>
    </row>
    <row r="35" spans="1:4" ht="12.75" hidden="1">
      <c r="A35" s="23"/>
      <c r="B35" s="26"/>
      <c r="C35" s="26"/>
      <c r="D35" s="26"/>
    </row>
    <row r="36" spans="1:4" ht="12.75" hidden="1">
      <c r="A36" s="23"/>
      <c r="B36" s="26"/>
      <c r="C36" s="26"/>
      <c r="D36" s="26"/>
    </row>
    <row r="37" spans="1:4" ht="12.75" hidden="1">
      <c r="A37" s="23"/>
      <c r="B37" s="26"/>
      <c r="C37" s="26"/>
      <c r="D37" s="26"/>
    </row>
    <row r="38" spans="1:4" ht="12.75">
      <c r="A38" s="23"/>
      <c r="B38" s="26"/>
      <c r="C38" s="26"/>
      <c r="D38" s="26"/>
    </row>
    <row r="39" spans="2:3" ht="12.75">
      <c r="B39" s="28"/>
      <c r="C39" s="28"/>
    </row>
  </sheetData>
  <autoFilter ref="B1:B45"/>
  <printOptions/>
  <pageMargins left="0.97" right="0" top="0.27" bottom="0" header="0.5118110236220472" footer="0.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2012-07-24T07:37:49Z</cp:lastPrinted>
  <dcterms:created xsi:type="dcterms:W3CDTF">2012-02-29T04:45:29Z</dcterms:created>
  <dcterms:modified xsi:type="dcterms:W3CDTF">2012-08-14T03:46:49Z</dcterms:modified>
  <cp:category/>
  <cp:version/>
  <cp:contentType/>
  <cp:contentStatus/>
</cp:coreProperties>
</file>