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<sst xmlns="http://schemas.openxmlformats.org/spreadsheetml/2006/main" count="30" uniqueCount="30">
  <si>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Вокзальная 12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</si>
  <si>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</si>
  <si>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</si>
  <si>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</si>
  <si>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</si>
  <si>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</si>
  <si>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</si>
  <si>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</si>
  <si>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</si>
  <si>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</si>
  <si>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</si>
  <si>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</si>
  <si>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</si>
  <si>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</si>
  <si>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</si>
  <si>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</si>
  <si>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</si>
  <si>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</si>
  <si>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</si>
  <si>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</si>
  <si>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</si>
  <si>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</si>
  <si>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</si>
  <si>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</si>
  <si>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</si>
  <si>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</si>
  <si>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</si>
  <si>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</si>
  <si>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Ремонт дворовых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</si>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</sst>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14920</v>
      </c>
      <c r="C8" s="13">
        <v>16412</v>
      </c>
      <c r="D8" s="13">
        <f>B8+C8</f>
        <v>31332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B12+B13</f>
        <v>6409</v>
      </c>
      <c r="C11" s="13">
        <f>C12+C13</f>
        <v>7110</v>
      </c>
      <c r="D11" s="13">
        <f aca="true" t="shared" si="0" ref="D11:D26">B11+C11</f>
        <v>13519</v>
      </c>
    </row>
    <row r="12" spans="1:4" ht="12">
      <c r="A12" s="18" t="s">
        <v>15</v>
      </c>
      <c r="B12" s="19">
        <v>2215</v>
      </c>
      <c r="C12" s="19">
        <v>2436</v>
      </c>
      <c r="D12" s="13">
        <f t="shared" si="0"/>
        <v>4651</v>
      </c>
    </row>
    <row r="13" spans="1:4" ht="12">
      <c r="A13" s="18" t="s">
        <v>28</v>
      </c>
      <c r="B13" s="19">
        <v>4194</v>
      </c>
      <c r="C13" s="19">
        <v>4674</v>
      </c>
      <c r="D13" s="13">
        <f t="shared" si="0"/>
        <v>8868</v>
      </c>
    </row>
    <row r="14" spans="1:4" ht="12">
      <c r="A14" s="17" t="s">
        <v>16</v>
      </c>
      <c r="B14" s="13">
        <v>1349</v>
      </c>
      <c r="C14" s="13">
        <v>1483</v>
      </c>
      <c r="D14" s="13">
        <f t="shared" si="0"/>
        <v>2832</v>
      </c>
    </row>
    <row r="15" spans="1:4" ht="12">
      <c r="A15" s="17" t="s">
        <v>4</v>
      </c>
      <c r="B15" s="13">
        <f>B16+B20</f>
        <v>2803</v>
      </c>
      <c r="C15" s="13">
        <f>C16+C20</f>
        <v>3158</v>
      </c>
      <c r="D15" s="13">
        <f t="shared" si="0"/>
        <v>5961</v>
      </c>
    </row>
    <row r="16" spans="1:4" ht="12">
      <c r="A16" s="20" t="s">
        <v>17</v>
      </c>
      <c r="B16" s="19">
        <f>B17+B18+B19</f>
        <v>1766</v>
      </c>
      <c r="C16" s="19">
        <f>C17+C18+C19</f>
        <v>2040</v>
      </c>
      <c r="D16" s="13">
        <f t="shared" si="0"/>
        <v>3806</v>
      </c>
    </row>
    <row r="17" spans="1:4" ht="12">
      <c r="A17" s="18" t="s">
        <v>29</v>
      </c>
      <c r="B17" s="19">
        <f>607+661</f>
        <v>1268</v>
      </c>
      <c r="C17" s="19">
        <f>797+714</f>
        <v>1511</v>
      </c>
      <c r="D17" s="13">
        <f t="shared" si="0"/>
        <v>2779</v>
      </c>
    </row>
    <row r="18" spans="1:4" ht="12">
      <c r="A18" s="18" t="s">
        <v>18</v>
      </c>
      <c r="B18" s="19">
        <v>498</v>
      </c>
      <c r="C18" s="19">
        <v>529</v>
      </c>
      <c r="D18" s="13">
        <f t="shared" si="0"/>
        <v>1027</v>
      </c>
    </row>
    <row r="19" spans="1:4" ht="12" hidden="1">
      <c r="A19" s="18" t="s">
        <v>19</v>
      </c>
      <c r="B19" s="19"/>
      <c r="C19" s="19"/>
      <c r="D19" s="13">
        <f t="shared" si="0"/>
        <v>0</v>
      </c>
    </row>
    <row r="20" spans="1:4" ht="12">
      <c r="A20" s="20" t="s">
        <v>20</v>
      </c>
      <c r="B20" s="19">
        <f>B21+B22</f>
        <v>1037</v>
      </c>
      <c r="C20" s="19">
        <f>C21+C22</f>
        <v>1118</v>
      </c>
      <c r="D20" s="13">
        <f t="shared" si="0"/>
        <v>2155</v>
      </c>
    </row>
    <row r="21" spans="1:4" ht="12">
      <c r="A21" s="18" t="s">
        <v>5</v>
      </c>
      <c r="B21" s="19">
        <v>436</v>
      </c>
      <c r="C21" s="19">
        <v>479</v>
      </c>
      <c r="D21" s="13">
        <f t="shared" si="0"/>
        <v>915</v>
      </c>
    </row>
    <row r="22" spans="1:4" ht="12">
      <c r="A22" s="18" t="s">
        <v>6</v>
      </c>
      <c r="B22" s="19">
        <v>601</v>
      </c>
      <c r="C22" s="19">
        <v>639</v>
      </c>
      <c r="D22" s="13">
        <f t="shared" si="0"/>
        <v>1240</v>
      </c>
    </row>
    <row r="23" spans="1:4" ht="12">
      <c r="A23" s="17" t="s">
        <v>21</v>
      </c>
      <c r="B23" s="13">
        <v>654</v>
      </c>
      <c r="C23" s="13">
        <v>586</v>
      </c>
      <c r="D23" s="13">
        <f t="shared" si="0"/>
        <v>1240</v>
      </c>
    </row>
    <row r="24" spans="1:4" ht="12">
      <c r="A24" s="17" t="s">
        <v>22</v>
      </c>
      <c r="B24" s="13">
        <v>1429</v>
      </c>
      <c r="C24" s="13">
        <v>1572</v>
      </c>
      <c r="D24" s="13">
        <f t="shared" si="0"/>
        <v>3001</v>
      </c>
    </row>
    <row r="25" spans="1:4" ht="12">
      <c r="A25" s="17" t="s">
        <v>7</v>
      </c>
      <c r="B25" s="13">
        <f>B11+B14+B15+B23+B24</f>
        <v>12644</v>
      </c>
      <c r="C25" s="13">
        <f>C11+C14+C15+C23+C24</f>
        <v>13909</v>
      </c>
      <c r="D25" s="13">
        <f t="shared" si="0"/>
        <v>26553</v>
      </c>
    </row>
    <row r="26" spans="1:4" ht="12">
      <c r="A26" s="17" t="s">
        <v>23</v>
      </c>
      <c r="B26" s="13">
        <f>B25*1.18</f>
        <v>14919.92</v>
      </c>
      <c r="C26" s="13">
        <f>C25*1.18</f>
        <v>16412.62</v>
      </c>
      <c r="D26" s="13">
        <f t="shared" si="0"/>
        <v>31332.54</v>
      </c>
    </row>
    <row r="27" spans="1:4" ht="12">
      <c r="A27" s="21"/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 t="s">
        <v>25</v>
      </c>
      <c r="B29" s="22"/>
      <c r="C29" s="22"/>
      <c r="D29" s="22"/>
    </row>
    <row r="30" spans="1:4" ht="12" hidden="1">
      <c r="A30" s="23"/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 t="s">
        <v>27</v>
      </c>
      <c r="B32" s="22"/>
      <c r="C32" s="22"/>
      <c r="D32" s="22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ht="12" hidden="1"/>
    <row r="37" ht="12" hidden="1"/>
    <row r="38" ht="12" hidden="1"/>
    <row r="39" ht="12" hidden="1"/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2012-04-01T03:36:47Z</dcterms:created>
  <dcterms:modified xsi:type="dcterms:W3CDTF">2012-07-25T04:03:41Z</dcterms:modified>
  <cp:category/>
  <cp:version/>
  <cp:contentType/>
  <cp:contentStatus/>
</cp:coreProperties>
</file>