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<sst xmlns="http://schemas.openxmlformats.org/spreadsheetml/2006/main" count="31" uniqueCount="31">
  <si>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Вокзальная 14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</si>
  <si>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</si>
  <si>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</si>
  <si>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</si>
  <si>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</si>
  <si>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</si>
  <si>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</si>
  <si>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</si>
  <si>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</si>
  <si>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</si>
  <si>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</si>
  <si>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</si>
  <si>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</si>
  <si>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</si>
  <si>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</si>
  <si>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</si>
  <si>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</si>
  <si>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</si>
  <si>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</si>
  <si>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</si>
  <si>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</si>
  <si>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</si>
  <si>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</si>
  <si>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</si>
  <si>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</si>
  <si>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</si>
  <si>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</si>
  <si>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</si>
  <si>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кровли</t>
  </si>
  <si>
    <t>Ремонт туалетов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</si>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</sst>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27772</v>
      </c>
      <c r="C8" s="13">
        <v>30549</v>
      </c>
      <c r="D8" s="13">
        <f>B8+C8</f>
        <v>58321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B14+B12+B13</f>
        <v>10175</v>
      </c>
      <c r="C11" s="13">
        <f>C14+C12+C13</f>
        <v>11193</v>
      </c>
      <c r="D11" s="13">
        <f aca="true" t="shared" si="0" ref="D11:D27">B11+C11</f>
        <v>21368</v>
      </c>
    </row>
    <row r="12" spans="1:4" ht="12">
      <c r="A12" s="18" t="s">
        <v>28</v>
      </c>
      <c r="B12" s="19">
        <v>3873</v>
      </c>
      <c r="C12" s="19">
        <v>4261</v>
      </c>
      <c r="D12" s="13">
        <f t="shared" si="0"/>
        <v>8134</v>
      </c>
    </row>
    <row r="13" spans="1:4" ht="12">
      <c r="A13" s="18" t="s">
        <v>29</v>
      </c>
      <c r="B13" s="19">
        <v>3636</v>
      </c>
      <c r="C13" s="19">
        <v>4000</v>
      </c>
      <c r="D13" s="13">
        <f t="shared" si="0"/>
        <v>7636</v>
      </c>
    </row>
    <row r="14" spans="1:4" ht="12">
      <c r="A14" s="18" t="s">
        <v>15</v>
      </c>
      <c r="B14" s="19">
        <v>2666</v>
      </c>
      <c r="C14" s="19">
        <v>2932</v>
      </c>
      <c r="D14" s="13">
        <f t="shared" si="0"/>
        <v>5598</v>
      </c>
    </row>
    <row r="15" spans="1:4" ht="12">
      <c r="A15" s="17" t="s">
        <v>16</v>
      </c>
      <c r="B15" s="13">
        <v>1645</v>
      </c>
      <c r="C15" s="13">
        <v>1809</v>
      </c>
      <c r="D15" s="13">
        <f t="shared" si="0"/>
        <v>3454</v>
      </c>
    </row>
    <row r="16" spans="1:4" ht="12">
      <c r="A16" s="17" t="s">
        <v>4</v>
      </c>
      <c r="B16" s="13">
        <f>B17+B21</f>
        <v>7445</v>
      </c>
      <c r="C16" s="13">
        <f>C17+C21</f>
        <v>8369</v>
      </c>
      <c r="D16" s="13">
        <f t="shared" si="0"/>
        <v>15814</v>
      </c>
    </row>
    <row r="17" spans="1:4" ht="12">
      <c r="A17" s="20" t="s">
        <v>17</v>
      </c>
      <c r="B17" s="19">
        <f>B18+B19+B20</f>
        <v>2167</v>
      </c>
      <c r="C17" s="19">
        <f>C18+C19+C20</f>
        <v>2598</v>
      </c>
      <c r="D17" s="13">
        <f t="shared" si="0"/>
        <v>4765</v>
      </c>
    </row>
    <row r="18" spans="1:4" ht="12">
      <c r="A18" s="18" t="s">
        <v>30</v>
      </c>
      <c r="B18" s="19">
        <f>809+661</f>
        <v>1470</v>
      </c>
      <c r="C18" s="19">
        <f>1143+714</f>
        <v>1857</v>
      </c>
      <c r="D18" s="13">
        <f t="shared" si="0"/>
        <v>3327</v>
      </c>
    </row>
    <row r="19" spans="1:4" ht="12">
      <c r="A19" s="18" t="s">
        <v>18</v>
      </c>
      <c r="B19" s="19">
        <v>697</v>
      </c>
      <c r="C19" s="19">
        <v>741</v>
      </c>
      <c r="D19" s="13">
        <f t="shared" si="0"/>
        <v>1438</v>
      </c>
    </row>
    <row r="20" spans="1:4" ht="12" hidden="1">
      <c r="A20" s="18" t="s">
        <v>19</v>
      </c>
      <c r="B20" s="19"/>
      <c r="C20" s="19"/>
      <c r="D20" s="13">
        <f t="shared" si="0"/>
        <v>0</v>
      </c>
    </row>
    <row r="21" spans="1:4" ht="12">
      <c r="A21" s="20" t="s">
        <v>20</v>
      </c>
      <c r="B21" s="19">
        <f>B22+B23</f>
        <v>5278</v>
      </c>
      <c r="C21" s="19">
        <f>C22+C23</f>
        <v>5771</v>
      </c>
      <c r="D21" s="13">
        <f t="shared" si="0"/>
        <v>11049</v>
      </c>
    </row>
    <row r="22" spans="1:4" ht="12">
      <c r="A22" s="18" t="s">
        <v>5</v>
      </c>
      <c r="B22" s="19">
        <v>4476</v>
      </c>
      <c r="C22" s="19">
        <v>4919</v>
      </c>
      <c r="D22" s="13">
        <f t="shared" si="0"/>
        <v>9395</v>
      </c>
    </row>
    <row r="23" spans="1:4" ht="12">
      <c r="A23" s="18" t="s">
        <v>6</v>
      </c>
      <c r="B23" s="19">
        <v>802</v>
      </c>
      <c r="C23" s="19">
        <v>852</v>
      </c>
      <c r="D23" s="13">
        <f t="shared" si="0"/>
        <v>1654</v>
      </c>
    </row>
    <row r="24" spans="1:4" ht="12">
      <c r="A24" s="17" t="s">
        <v>21</v>
      </c>
      <c r="B24" s="13">
        <v>1611</v>
      </c>
      <c r="C24" s="13">
        <v>1592</v>
      </c>
      <c r="D24" s="13">
        <f t="shared" si="0"/>
        <v>3203</v>
      </c>
    </row>
    <row r="25" spans="1:4" ht="12">
      <c r="A25" s="17" t="s">
        <v>22</v>
      </c>
      <c r="B25" s="13">
        <v>2660</v>
      </c>
      <c r="C25" s="13">
        <v>2926</v>
      </c>
      <c r="D25" s="13">
        <f t="shared" si="0"/>
        <v>5586</v>
      </c>
    </row>
    <row r="26" spans="1:4" ht="12">
      <c r="A26" s="17" t="s">
        <v>7</v>
      </c>
      <c r="B26" s="13">
        <f>B11+B15+B16+B24+B25</f>
        <v>23536</v>
      </c>
      <c r="C26" s="13">
        <f>C11+C15+C16+C24+C25</f>
        <v>25889</v>
      </c>
      <c r="D26" s="13">
        <f t="shared" si="0"/>
        <v>49425</v>
      </c>
    </row>
    <row r="27" spans="1:4" ht="12">
      <c r="A27" s="17" t="s">
        <v>23</v>
      </c>
      <c r="B27" s="13">
        <f>B26*1.18</f>
        <v>27772.48</v>
      </c>
      <c r="C27" s="13">
        <f>C26*1.18</f>
        <v>30549.019999999997</v>
      </c>
      <c r="D27" s="13">
        <f t="shared" si="0"/>
        <v>58321.5</v>
      </c>
    </row>
    <row r="28" spans="1:4" ht="12">
      <c r="A28" s="21"/>
      <c r="B28" s="22"/>
      <c r="C28" s="22"/>
      <c r="D28" s="22"/>
    </row>
    <row r="29" spans="1:4" ht="12" hidden="1">
      <c r="A29" s="23" t="s">
        <v>24</v>
      </c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/>
      <c r="B31" s="22"/>
      <c r="C31" s="22"/>
      <c r="D31" s="22"/>
    </row>
    <row r="32" spans="1:4" ht="12" hidden="1">
      <c r="A32" s="23" t="s">
        <v>26</v>
      </c>
      <c r="B32" s="22"/>
      <c r="C32" s="22"/>
      <c r="D32" s="22"/>
    </row>
    <row r="33" spans="1:4" ht="12" hidden="1">
      <c r="A33" s="23" t="s">
        <v>27</v>
      </c>
      <c r="B33" s="22"/>
      <c r="C33" s="22"/>
      <c r="D33" s="22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spans="1:4" ht="12" hidden="1">
      <c r="A36" s="23"/>
      <c r="B36" s="24"/>
      <c r="C36" s="24"/>
      <c r="D36" s="24"/>
    </row>
    <row r="37" ht="12" hidden="1"/>
    <row r="38" ht="12" hidden="1"/>
    <row r="39" ht="12" hidden="1"/>
    <row r="40" ht="12" hidden="1"/>
  </sheetData>
  <sheetProtection/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2012-04-01T03:37:31Z</dcterms:created>
  <dcterms:modified xsi:type="dcterms:W3CDTF">2012-07-25T04:07:25Z</dcterms:modified>
  <cp:category/>
  <cp:version/>
  <cp:contentType/>
  <cp:contentStatus/>
</cp:coreProperties>
</file>