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8-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<sst xmlns="http://schemas.openxmlformats.org/spreadsheetml/2006/main" count="40" uniqueCount="40">
  <si>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</si>
  <si>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</si>
  <si>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</si>
  <si>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</si>
  <si>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</si>
  <si>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</si>
  <si>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</si>
  <si>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</si>
  <si>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</si>
  <si>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</si>
  <si>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</si>
  <si>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</si>
  <si>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</si>
  <si>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</si>
  <si>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</si>
  <si>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</si>
  <si>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</si>
  <si>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</si>
  <si>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</si>
  <si>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</si>
  <si>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</si>
  <si>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</si>
  <si>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</si>
  <si>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</si>
  <si>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</si>
  <si>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</si>
  <si>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</si>
  <si>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</si>
  <si>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</si>
  <si>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</si>
  <si>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</si>
  <si>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</si>
  <si>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</si>
  <si>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</si>
  <si>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</si>
  <si>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Плотницкие работы</t>
  </si>
  <si>
    <t>Р.Зорге,28/1</t>
  </si>
  <si>
    <t>Смена замков</t>
  </si>
  <si>
    <t>Смена отдельных участков труб</t>
  </si>
  <si>
    <t>Кронирование,снос деревьев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</si>
</sst>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36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32</v>
      </c>
    </row>
    <row r="7" spans="1:4" ht="12.75">
      <c r="A7" s="9" t="s">
        <v>2</v>
      </c>
      <c r="B7" s="26">
        <v>231664</v>
      </c>
      <c r="C7" s="26">
        <v>254831</v>
      </c>
      <c r="D7" s="26">
        <f>SUM(B7:C7)</f>
        <v>486495</v>
      </c>
    </row>
    <row r="8" spans="1:4" ht="12.75">
      <c r="A8" s="7" t="s">
        <v>3</v>
      </c>
      <c r="B8" s="8"/>
      <c r="C8" s="8"/>
      <c r="D8" s="8"/>
    </row>
    <row r="9" spans="1:4" s="29" customFormat="1" ht="12.75">
      <c r="A9" s="11" t="s">
        <v>34</v>
      </c>
      <c r="B9" s="28">
        <v>-87152</v>
      </c>
      <c r="C9" s="28">
        <v>-87152</v>
      </c>
      <c r="D9" s="10">
        <f>SUM(B9:C9)</f>
        <v>-174304</v>
      </c>
    </row>
    <row r="10" spans="1:4" ht="12.75">
      <c r="A10" s="12" t="s">
        <v>4</v>
      </c>
      <c r="B10" s="10">
        <f>SUM(B11:B20)</f>
        <v>83071</v>
      </c>
      <c r="C10" s="10">
        <f>SUM(C11:C20)</f>
        <v>83071</v>
      </c>
      <c r="D10" s="10">
        <f>SUM(D11:D20)</f>
        <v>166142</v>
      </c>
    </row>
    <row r="11" spans="1:4" ht="12.75">
      <c r="A11" s="13" t="s">
        <v>35</v>
      </c>
      <c r="B11" s="14">
        <v>6416</v>
      </c>
      <c r="C11" s="14">
        <v>6416</v>
      </c>
      <c r="D11" s="14">
        <f aca="true" t="shared" si="0" ref="D11:D21">SUM(B11:C11)</f>
        <v>12832</v>
      </c>
    </row>
    <row r="12" spans="1:4" ht="12.75">
      <c r="A12" s="24" t="s">
        <v>26</v>
      </c>
      <c r="B12" s="23">
        <v>14335</v>
      </c>
      <c r="C12" s="23">
        <v>14335</v>
      </c>
      <c r="D12" s="14">
        <f t="shared" si="0"/>
        <v>28670</v>
      </c>
    </row>
    <row r="13" spans="1:4" ht="12.75">
      <c r="A13" s="15" t="s">
        <v>5</v>
      </c>
      <c r="B13" s="14">
        <v>10127</v>
      </c>
      <c r="C13" s="14">
        <v>10127</v>
      </c>
      <c r="D13" s="14">
        <f t="shared" si="0"/>
        <v>20254</v>
      </c>
    </row>
    <row r="14" spans="1:4" ht="12.75">
      <c r="A14" s="15" t="s">
        <v>27</v>
      </c>
      <c r="B14" s="23">
        <v>8780</v>
      </c>
      <c r="C14" s="23">
        <v>8780</v>
      </c>
      <c r="D14" s="14">
        <f t="shared" si="0"/>
        <v>17560</v>
      </c>
    </row>
    <row r="15" spans="1:4" ht="12.75">
      <c r="A15" s="15" t="s">
        <v>8</v>
      </c>
      <c r="B15" s="14">
        <v>636</v>
      </c>
      <c r="C15" s="14">
        <v>636</v>
      </c>
      <c r="D15" s="14">
        <f t="shared" si="0"/>
        <v>1272</v>
      </c>
    </row>
    <row r="16" spans="1:4" ht="12.75">
      <c r="A16" s="15" t="s">
        <v>6</v>
      </c>
      <c r="B16" s="23">
        <v>21184</v>
      </c>
      <c r="C16" s="23">
        <v>21184</v>
      </c>
      <c r="D16" s="14">
        <f t="shared" si="0"/>
        <v>42368</v>
      </c>
    </row>
    <row r="17" spans="1:4" ht="12.75">
      <c r="A17" s="15" t="s">
        <v>7</v>
      </c>
      <c r="B17" s="14">
        <v>2289</v>
      </c>
      <c r="C17" s="14">
        <v>2289</v>
      </c>
      <c r="D17" s="14">
        <f t="shared" si="0"/>
        <v>4578</v>
      </c>
    </row>
    <row r="18" spans="1:4" ht="12.75">
      <c r="A18" s="15" t="s">
        <v>39</v>
      </c>
      <c r="B18" s="14">
        <v>10846</v>
      </c>
      <c r="C18" s="14">
        <v>10846</v>
      </c>
      <c r="D18" s="14">
        <f t="shared" si="0"/>
        <v>21692</v>
      </c>
    </row>
    <row r="19" spans="1:4" ht="12.75">
      <c r="A19" s="15" t="s">
        <v>38</v>
      </c>
      <c r="B19" s="14">
        <v>6463</v>
      </c>
      <c r="C19" s="14">
        <v>6463</v>
      </c>
      <c r="D19" s="14">
        <f t="shared" si="0"/>
        <v>12926</v>
      </c>
    </row>
    <row r="20" spans="1:4" ht="12.75">
      <c r="A20" s="27" t="s">
        <v>37</v>
      </c>
      <c r="B20" s="14">
        <v>1995</v>
      </c>
      <c r="C20" s="14">
        <v>1995</v>
      </c>
      <c r="D20" s="14">
        <f t="shared" si="0"/>
        <v>3990</v>
      </c>
    </row>
    <row r="21" spans="1:4" ht="27.75" customHeight="1">
      <c r="A21" s="16" t="s">
        <v>9</v>
      </c>
      <c r="B21" s="10">
        <v>17446</v>
      </c>
      <c r="C21" s="10">
        <v>15172</v>
      </c>
      <c r="D21" s="10">
        <f t="shared" si="0"/>
        <v>32618</v>
      </c>
    </row>
    <row r="22" spans="1:4" ht="25.5">
      <c r="A22" s="17" t="s">
        <v>10</v>
      </c>
      <c r="B22" s="10">
        <f>B23+B27</f>
        <v>42739</v>
      </c>
      <c r="C22" s="10">
        <f>C23+C27</f>
        <v>46664</v>
      </c>
      <c r="D22" s="10">
        <f>D23+D27</f>
        <v>89403</v>
      </c>
    </row>
    <row r="23" spans="1:4" ht="12.75">
      <c r="A23" s="18" t="s">
        <v>11</v>
      </c>
      <c r="B23" s="14">
        <f>SUM(B24:B26)</f>
        <v>15850</v>
      </c>
      <c r="C23" s="14">
        <f>SUM(C24:C26)</f>
        <v>17319</v>
      </c>
      <c r="D23" s="14">
        <f aca="true" t="shared" si="1" ref="D23:D29">B23+C23</f>
        <v>33169</v>
      </c>
    </row>
    <row r="24" spans="1:4" ht="12.75">
      <c r="A24" s="13" t="s">
        <v>12</v>
      </c>
      <c r="B24" s="14">
        <v>12705</v>
      </c>
      <c r="C24" s="14">
        <v>13976</v>
      </c>
      <c r="D24" s="14">
        <f t="shared" si="1"/>
        <v>26681</v>
      </c>
    </row>
    <row r="25" spans="1:4" ht="12.75">
      <c r="A25" s="15" t="s">
        <v>13</v>
      </c>
      <c r="B25" s="14">
        <v>1154</v>
      </c>
      <c r="C25" s="14">
        <v>1227</v>
      </c>
      <c r="D25" s="14">
        <f t="shared" si="1"/>
        <v>2381</v>
      </c>
    </row>
    <row r="26" spans="1:4" ht="12.75">
      <c r="A26" s="13" t="s">
        <v>14</v>
      </c>
      <c r="B26" s="14">
        <v>1991</v>
      </c>
      <c r="C26" s="14">
        <v>2116</v>
      </c>
      <c r="D26" s="14">
        <f t="shared" si="1"/>
        <v>4107</v>
      </c>
    </row>
    <row r="27" spans="1:4" ht="12.75">
      <c r="A27" s="18" t="s">
        <v>15</v>
      </c>
      <c r="B27" s="14">
        <f>SUM(B28:B29)</f>
        <v>26889</v>
      </c>
      <c r="C27" s="14">
        <f>SUM(C28:C29)</f>
        <v>29345</v>
      </c>
      <c r="D27" s="14">
        <f t="shared" si="1"/>
        <v>56234</v>
      </c>
    </row>
    <row r="28" spans="1:4" ht="12.75">
      <c r="A28" s="13" t="s">
        <v>19</v>
      </c>
      <c r="B28" s="14">
        <v>20596</v>
      </c>
      <c r="C28" s="14">
        <v>22656</v>
      </c>
      <c r="D28" s="14">
        <f t="shared" si="1"/>
        <v>43252</v>
      </c>
    </row>
    <row r="29" spans="1:4" ht="12.75">
      <c r="A29" s="13" t="s">
        <v>20</v>
      </c>
      <c r="B29" s="14">
        <v>6293</v>
      </c>
      <c r="C29" s="14">
        <v>6689</v>
      </c>
      <c r="D29" s="14">
        <f t="shared" si="1"/>
        <v>12982</v>
      </c>
    </row>
    <row r="30" spans="1:4" ht="12.75">
      <c r="A30" s="19" t="s">
        <v>16</v>
      </c>
      <c r="B30" s="10">
        <v>11176</v>
      </c>
      <c r="C30" s="10">
        <v>11225</v>
      </c>
      <c r="D30" s="10">
        <f>C30+B30</f>
        <v>22401</v>
      </c>
    </row>
    <row r="31" spans="1:4" ht="25.5" customHeight="1">
      <c r="A31" s="22" t="s">
        <v>21</v>
      </c>
      <c r="B31" s="10">
        <v>24343</v>
      </c>
      <c r="C31" s="10">
        <v>26778</v>
      </c>
      <c r="D31" s="10">
        <f>B31+C31</f>
        <v>51121</v>
      </c>
    </row>
    <row r="32" spans="1:4" ht="12.75">
      <c r="A32" s="11" t="s">
        <v>23</v>
      </c>
      <c r="B32" s="10">
        <f>B10+B21+B22+B30+B31</f>
        <v>178775</v>
      </c>
      <c r="C32" s="10">
        <f>C10+C21+C22+C30+C31</f>
        <v>182910</v>
      </c>
      <c r="D32" s="10">
        <f>B32+C32</f>
        <v>361685</v>
      </c>
    </row>
    <row r="33" spans="1:4" ht="12.75">
      <c r="A33" s="13" t="s">
        <v>33</v>
      </c>
      <c r="B33" s="10">
        <v>2871</v>
      </c>
      <c r="C33" s="10">
        <v>2995</v>
      </c>
      <c r="D33" s="10">
        <f>B33+C33</f>
        <v>5866</v>
      </c>
    </row>
    <row r="34" spans="1:4" ht="12.75">
      <c r="A34" s="11" t="s">
        <v>28</v>
      </c>
      <c r="B34" s="10">
        <f>B33+B32</f>
        <v>181646</v>
      </c>
      <c r="C34" s="10">
        <f>C33+C32</f>
        <v>185905</v>
      </c>
      <c r="D34" s="10">
        <f>B34+C34</f>
        <v>367551</v>
      </c>
    </row>
    <row r="35" spans="1:4" ht="12.75">
      <c r="A35" s="11" t="s">
        <v>31</v>
      </c>
      <c r="B35" s="10">
        <f>B34*1.18</f>
        <v>214342.28</v>
      </c>
      <c r="C35" s="10">
        <f>C34*1.18</f>
        <v>219367.9</v>
      </c>
      <c r="D35" s="10">
        <f>B35+C35</f>
        <v>433710.18</v>
      </c>
    </row>
    <row r="36" spans="2:3" ht="12.75">
      <c r="B36" s="21"/>
      <c r="C36" s="21"/>
    </row>
    <row r="37" spans="1:3" ht="12.75">
      <c r="A37" s="2"/>
      <c r="B37" s="2"/>
      <c r="C37" s="2"/>
    </row>
    <row r="38" spans="2:4" ht="12.75">
      <c r="B38" s="25"/>
      <c r="C38" s="25"/>
      <c r="D38" s="25"/>
    </row>
    <row r="39" ht="12.75">
      <c r="A39" s="20" t="s">
        <v>17</v>
      </c>
    </row>
    <row r="40" ht="12.75">
      <c r="A40" s="20" t="s">
        <v>22</v>
      </c>
    </row>
    <row r="42" spans="1:4" ht="16.5" customHeight="1">
      <c r="A42" s="20" t="s">
        <v>29</v>
      </c>
      <c r="B42" s="20"/>
      <c r="C42" s="20"/>
      <c r="D42" s="20"/>
    </row>
    <row r="43" ht="12.75">
      <c r="A43" s="20" t="s">
        <v>30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2012-07-06T04:58:43Z</dcterms:modified>
  <cp:category/>
  <cp:version/>
  <cp:contentType/>
  <cp:contentStatus/>
</cp:coreProperties>
</file>