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8-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<sst xmlns="http://schemas.openxmlformats.org/spreadsheetml/2006/main" count="37" uniqueCount="37">
  <si>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</si>
  <si>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</si>
  <si>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</si>
  <si>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</si>
  <si>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</si>
  <si>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</si>
  <si>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</si>
  <si>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</si>
  <si>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</si>
  <si>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</si>
  <si>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</si>
  <si>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</si>
  <si>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</si>
  <si>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</si>
  <si>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</si>
  <si>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</si>
  <si>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</si>
  <si>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</si>
  <si>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</si>
  <si>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</si>
  <si>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</si>
  <si>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</si>
  <si>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</si>
  <si>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</si>
  <si>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</si>
  <si>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</si>
  <si>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</si>
  <si>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</si>
  <si>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</si>
  <si>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</si>
  <si>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</si>
  <si>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</si>
  <si>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</si>
  <si>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</si>
  <si>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</si>
  <si>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Замер сопротивления изоляции электропроводки</t>
  </si>
  <si>
    <t>Р.Зорге,38/2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</si>
</sst>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0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31</v>
      </c>
    </row>
    <row r="7" spans="1:5" ht="12.75">
      <c r="A7" s="9" t="s">
        <v>2</v>
      </c>
      <c r="B7" s="26">
        <v>231580</v>
      </c>
      <c r="C7" s="26">
        <v>254738</v>
      </c>
      <c r="D7" s="26">
        <f>SUM(B7:C7)</f>
        <v>486318</v>
      </c>
      <c r="E7" s="27"/>
    </row>
    <row r="8" spans="1:5" ht="12.75">
      <c r="A8" s="9" t="s">
        <v>3</v>
      </c>
      <c r="B8" s="26">
        <v>1194</v>
      </c>
      <c r="C8" s="26">
        <v>1313</v>
      </c>
      <c r="D8" s="26">
        <f>SUM(B8:C8)</f>
        <v>2507</v>
      </c>
      <c r="E8" s="27"/>
    </row>
    <row r="9" spans="1:5" ht="12.75">
      <c r="A9" s="7" t="s">
        <v>4</v>
      </c>
      <c r="B9" s="8"/>
      <c r="C9" s="8"/>
      <c r="D9" s="26"/>
      <c r="E9" s="27"/>
    </row>
    <row r="10" spans="1:5" s="30" customFormat="1" ht="12.75">
      <c r="A10" s="11" t="s">
        <v>33</v>
      </c>
      <c r="B10" s="28">
        <v>-11988</v>
      </c>
      <c r="C10" s="28">
        <v>-11988</v>
      </c>
      <c r="D10" s="10">
        <f>SUM(B10:C10)</f>
        <v>-23976</v>
      </c>
      <c r="E10" s="29"/>
    </row>
    <row r="11" spans="1:5" ht="12.75">
      <c r="A11" s="12" t="s">
        <v>5</v>
      </c>
      <c r="B11" s="10">
        <f>SUM(B12:B17)</f>
        <v>94356</v>
      </c>
      <c r="C11" s="10">
        <f>SUM(C12:C17)</f>
        <v>105763</v>
      </c>
      <c r="D11" s="10">
        <f>SUM(D12:D17)</f>
        <v>200119</v>
      </c>
      <c r="E11" s="27"/>
    </row>
    <row r="12" spans="1:5" ht="12.75">
      <c r="A12" s="13" t="s">
        <v>34</v>
      </c>
      <c r="B12" s="23">
        <v>75700</v>
      </c>
      <c r="C12" s="23">
        <v>85885</v>
      </c>
      <c r="D12" s="26">
        <f aca="true" t="shared" si="0" ref="D12:D17">SUM(B12:C12)</f>
        <v>161585</v>
      </c>
      <c r="E12" s="27"/>
    </row>
    <row r="13" spans="1:5" ht="12.75">
      <c r="A13" s="24" t="s">
        <v>26</v>
      </c>
      <c r="B13" s="23">
        <v>4736</v>
      </c>
      <c r="C13" s="23">
        <v>5210</v>
      </c>
      <c r="D13" s="26">
        <f t="shared" si="0"/>
        <v>9946</v>
      </c>
      <c r="E13" s="27"/>
    </row>
    <row r="14" spans="1:5" ht="12.75">
      <c r="A14" s="15" t="s">
        <v>8</v>
      </c>
      <c r="B14" s="14">
        <v>636</v>
      </c>
      <c r="C14" s="14">
        <v>636</v>
      </c>
      <c r="D14" s="26">
        <f t="shared" si="0"/>
        <v>1272</v>
      </c>
      <c r="E14" s="27"/>
    </row>
    <row r="15" spans="1:5" ht="12.75">
      <c r="A15" s="15" t="s">
        <v>6</v>
      </c>
      <c r="B15" s="23">
        <v>6234</v>
      </c>
      <c r="C15" s="23">
        <v>6857</v>
      </c>
      <c r="D15" s="26">
        <f t="shared" si="0"/>
        <v>13091</v>
      </c>
      <c r="E15" s="27"/>
    </row>
    <row r="16" spans="1:5" ht="12.75">
      <c r="A16" s="15" t="s">
        <v>7</v>
      </c>
      <c r="B16" s="14">
        <v>1250</v>
      </c>
      <c r="C16" s="14">
        <v>1375</v>
      </c>
      <c r="D16" s="26">
        <f t="shared" si="0"/>
        <v>2625</v>
      </c>
      <c r="E16" s="27"/>
    </row>
    <row r="17" spans="1:5" ht="12.75">
      <c r="A17" s="15" t="s">
        <v>35</v>
      </c>
      <c r="B17" s="14">
        <v>5800</v>
      </c>
      <c r="C17" s="14">
        <v>5800</v>
      </c>
      <c r="D17" s="26">
        <f t="shared" si="0"/>
        <v>11600</v>
      </c>
      <c r="E17" s="27"/>
    </row>
    <row r="18" spans="1:5" ht="27.75" customHeight="1">
      <c r="A18" s="16" t="s">
        <v>9</v>
      </c>
      <c r="B18" s="10">
        <v>13612</v>
      </c>
      <c r="C18" s="10">
        <v>14551</v>
      </c>
      <c r="D18" s="10">
        <f>SUM(B18:C18)</f>
        <v>28163</v>
      </c>
      <c r="E18" s="27"/>
    </row>
    <row r="19" spans="1:5" ht="25.5">
      <c r="A19" s="17" t="s">
        <v>10</v>
      </c>
      <c r="B19" s="10">
        <f>B20+B24</f>
        <v>45629</v>
      </c>
      <c r="C19" s="10">
        <f>C20+C24</f>
        <v>49798</v>
      </c>
      <c r="D19" s="10">
        <f>D20+D24</f>
        <v>95427</v>
      </c>
      <c r="E19" s="27"/>
    </row>
    <row r="20" spans="1:5" ht="12.75">
      <c r="A20" s="18" t="s">
        <v>11</v>
      </c>
      <c r="B20" s="14">
        <f>SUM(B21:B23)</f>
        <v>18278</v>
      </c>
      <c r="C20" s="14">
        <f>SUM(C21:C23)</f>
        <v>19989</v>
      </c>
      <c r="D20" s="14">
        <f aca="true" t="shared" si="1" ref="D20:D26">B20+C20</f>
        <v>38267</v>
      </c>
      <c r="E20" s="27"/>
    </row>
    <row r="21" spans="1:5" ht="12.75">
      <c r="A21" s="13" t="s">
        <v>12</v>
      </c>
      <c r="B21" s="14">
        <v>15133</v>
      </c>
      <c r="C21" s="14">
        <v>16646</v>
      </c>
      <c r="D21" s="14">
        <f t="shared" si="1"/>
        <v>31779</v>
      </c>
      <c r="E21" s="27"/>
    </row>
    <row r="22" spans="1:5" ht="12.75">
      <c r="A22" s="15" t="s">
        <v>13</v>
      </c>
      <c r="B22" s="14">
        <v>1154</v>
      </c>
      <c r="C22" s="14">
        <v>1227</v>
      </c>
      <c r="D22" s="14">
        <f t="shared" si="1"/>
        <v>2381</v>
      </c>
      <c r="E22" s="27"/>
    </row>
    <row r="23" spans="1:5" ht="12.75">
      <c r="A23" s="13" t="s">
        <v>14</v>
      </c>
      <c r="B23" s="14">
        <v>1991</v>
      </c>
      <c r="C23" s="14">
        <v>2116</v>
      </c>
      <c r="D23" s="14">
        <f t="shared" si="1"/>
        <v>4107</v>
      </c>
      <c r="E23" s="27"/>
    </row>
    <row r="24" spans="1:5" ht="12.75">
      <c r="A24" s="18" t="s">
        <v>15</v>
      </c>
      <c r="B24" s="14">
        <f>SUM(B25:B26)</f>
        <v>27351</v>
      </c>
      <c r="C24" s="14">
        <f>SUM(C25:C26)</f>
        <v>29809</v>
      </c>
      <c r="D24" s="14">
        <f t="shared" si="1"/>
        <v>57160</v>
      </c>
      <c r="E24" s="27"/>
    </row>
    <row r="25" spans="1:5" ht="12.75">
      <c r="A25" s="13" t="s">
        <v>19</v>
      </c>
      <c r="B25" s="14">
        <v>19856</v>
      </c>
      <c r="C25" s="14">
        <v>21842</v>
      </c>
      <c r="D25" s="14">
        <f t="shared" si="1"/>
        <v>41698</v>
      </c>
      <c r="E25" s="27"/>
    </row>
    <row r="26" spans="1:5" ht="12.75">
      <c r="A26" s="13" t="s">
        <v>20</v>
      </c>
      <c r="B26" s="14">
        <v>7495</v>
      </c>
      <c r="C26" s="14">
        <v>7967</v>
      </c>
      <c r="D26" s="14">
        <f t="shared" si="1"/>
        <v>15462</v>
      </c>
      <c r="E26" s="27"/>
    </row>
    <row r="27" spans="1:5" ht="12.75">
      <c r="A27" s="19" t="s">
        <v>16</v>
      </c>
      <c r="B27" s="10">
        <v>6472</v>
      </c>
      <c r="C27" s="10">
        <v>7009</v>
      </c>
      <c r="D27" s="10">
        <f>C27+B27</f>
        <v>13481</v>
      </c>
      <c r="E27" s="27"/>
    </row>
    <row r="28" spans="1:5" ht="25.5" customHeight="1">
      <c r="A28" s="22" t="s">
        <v>21</v>
      </c>
      <c r="B28" s="10">
        <v>24337</v>
      </c>
      <c r="C28" s="10">
        <v>26769</v>
      </c>
      <c r="D28" s="10">
        <f>B28+C28</f>
        <v>51106</v>
      </c>
      <c r="E28" s="27"/>
    </row>
    <row r="29" spans="1:5" ht="12.75">
      <c r="A29" s="11" t="s">
        <v>23</v>
      </c>
      <c r="B29" s="10">
        <f>B11+B18+B19+B27+B28</f>
        <v>184406</v>
      </c>
      <c r="C29" s="10">
        <f>C11+C18+C19+C27+C28</f>
        <v>203890</v>
      </c>
      <c r="D29" s="10">
        <f>B29+C29</f>
        <v>388296</v>
      </c>
      <c r="E29" s="27"/>
    </row>
    <row r="30" spans="1:5" ht="12.75">
      <c r="A30" s="13" t="s">
        <v>32</v>
      </c>
      <c r="B30" s="10">
        <v>2701</v>
      </c>
      <c r="C30" s="10">
        <v>2944</v>
      </c>
      <c r="D30" s="10">
        <v>5645</v>
      </c>
      <c r="E30" s="27"/>
    </row>
    <row r="31" spans="1:5" ht="12.75">
      <c r="A31" s="11" t="s">
        <v>27</v>
      </c>
      <c r="B31" s="10">
        <f>B30+B29</f>
        <v>187107</v>
      </c>
      <c r="C31" s="10">
        <f>C30+C29</f>
        <v>206834</v>
      </c>
      <c r="D31" s="10">
        <f>B31+C31</f>
        <v>393941</v>
      </c>
      <c r="E31" s="27"/>
    </row>
    <row r="32" spans="1:5" ht="12.75">
      <c r="A32" s="11" t="s">
        <v>30</v>
      </c>
      <c r="B32" s="10">
        <f>B31*1.18</f>
        <v>220786.25999999998</v>
      </c>
      <c r="C32" s="10">
        <f>C31*1.18</f>
        <v>244064.12</v>
      </c>
      <c r="D32" s="10">
        <f>B32+C32</f>
        <v>464850.38</v>
      </c>
      <c r="E32" s="27"/>
    </row>
    <row r="33" spans="2:3" ht="12.75">
      <c r="B33" s="21"/>
      <c r="C33" s="21"/>
    </row>
    <row r="34" spans="1:3" ht="12.75">
      <c r="A34" s="2"/>
      <c r="B34" s="2"/>
      <c r="C34" s="2"/>
    </row>
    <row r="35" spans="2:4" ht="12.75">
      <c r="B35" s="25"/>
      <c r="C35" s="25"/>
      <c r="D35" s="25"/>
    </row>
    <row r="36" ht="12.75">
      <c r="A36" s="20" t="s">
        <v>17</v>
      </c>
    </row>
    <row r="37" ht="12.75">
      <c r="A37" s="20" t="s">
        <v>22</v>
      </c>
    </row>
    <row r="39" spans="1:4" ht="16.5" customHeight="1">
      <c r="A39" s="20" t="s">
        <v>28</v>
      </c>
      <c r="B39" s="20"/>
      <c r="C39" s="20"/>
      <c r="D39" s="20"/>
    </row>
    <row r="40" ht="12.75">
      <c r="A40" s="20" t="s">
        <v>29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2012-07-06T05:01:33Z</dcterms:modified>
  <cp:category/>
  <cp:version/>
  <cp:contentType/>
  <cp:contentStatus/>
</cp:coreProperties>
</file>