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Бакалинская 60-2 " sheetId="1" r:id="rId1"/>
  </sheets>
  <externalReferences>
    <externalReference r:id="rId2"/>
    <externalReference r:id="rId3"/>
  </externalReferences>
  <definedNames>
    <definedName name="Excel_BuiltIn_Print_Area_12">#REF!</definedName>
  </definedNames>
  <calcPr calcId="125725"/>
</workbook>
</file>

<file path=xl/calcChain.xml><?xml version="1.0" encoding="utf-8"?>
<calcChain xmlns="http://schemas.openxmlformats.org/spreadsheetml/2006/main">
  <c r="D7" i="1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<sst xmlns="http://schemas.openxmlformats.org/spreadsheetml/2006/main" count="5" uniqueCount="5">
  <si>
    <t xml:space="preserve">         Расшифровка размера платы за содержание и ремонт общедомового имущества по </t>
  </si>
  <si>
    <t>адресу:</t>
  </si>
  <si>
    <t>ул. Бакалинская 60/2</t>
  </si>
  <si>
    <t>Тариф с 01.07.2013г</t>
  </si>
  <si>
    <t>Тариф с 01.07.2014г</t>
  </si>
</sst>
</file>

<file path=xl/styles.xml><?xml version="1.0" encoding="utf-8"?>
<styleSheet xmlns="http://schemas.openxmlformats.org/spreadsheetml/2006/main">
  <numFmts count="1">
    <numFmt numFmtId="164" formatCode="_(* #,##0.00_);_(* \(#,##0.00\);_(* \-??_);_(@_)"/>
  </numFmts>
  <fonts count="2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64" fontId="15" fillId="0" borderId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1" applyFont="1" applyBorder="1"/>
    <xf numFmtId="0" fontId="1" fillId="0" borderId="1" xfId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1" applyFont="1" applyBorder="1"/>
    <xf numFmtId="2" fontId="1" fillId="0" borderId="1" xfId="1" applyNumberFormat="1" applyFont="1" applyBorder="1"/>
    <xf numFmtId="0" fontId="2" fillId="0" borderId="0" xfId="1" applyFont="1"/>
    <xf numFmtId="4" fontId="1" fillId="0" borderId="1" xfId="1" applyNumberFormat="1" applyFont="1" applyBorder="1" applyAlignment="1">
      <alignment horizontal="center" wrapText="1"/>
    </xf>
    <xf numFmtId="2" fontId="1" fillId="0" borderId="0" xfId="1" applyNumberFormat="1" applyFo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_D\&#1054;&#1083;&#1100;&#1075;&#1072;\&#1087;&#1086;&#1089;&#1083;&#1077;&#1076;&#1085;&#1077;&#1077;%20&#1084;&#1072;&#1088;&#1089;&#1077;&#1083;&#1100;\&#1046;&#1069;&#1059;%2060\&#1057;&#1084;&#1077;&#1090;&#1072;%20&#1087;&#1086;%20&#1076;&#1086;&#1084;&#1072;&#1084;%202014\&#1055;&#1083;&#1072;&#1085;%20&#1087;&#1086;%20&#1076;&#1086;&#1084;&#1072;&#1084;\&#1055;&#1083;&#1072;&#1085;%20&#1076;&#1083;&#1103;%20&#1076;&#1086;&#1084;&#1082;&#1086;&#1084;&#1086;&#1074;%202014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_D\&#1054;&#1083;&#1100;&#1075;&#1072;\&#1084;&#1086;&#1077;\&#1057;&#1089;&#1084;&#1077;&#1090;&#1099;%20&#1089;%20&#1080;&#1079;&#1084;&#1077;&#1085;&#1077;&#1085;&#1080;&#1103;&#1084;&#1080;%20&#1078;&#1080;&#1083;&#1100;&#1094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 Зл 28"/>
      <sheetName val="Ст Зл 28-1"/>
      <sheetName val="Ст Зл 26"/>
      <sheetName val="Ст Зл 24"/>
      <sheetName val="Ст Зл 22-1Б"/>
      <sheetName val="пример"/>
      <sheetName val="План"/>
      <sheetName val="Ст Зл 22-1А"/>
      <sheetName val="Ст Зл 20-2"/>
      <sheetName val="Ст Зл 20-1"/>
      <sheetName val="Ст Зл 11"/>
      <sheetName val="Ст Зл 9"/>
      <sheetName val="Ст Зл 8"/>
      <sheetName val="Ст Зл 7"/>
      <sheetName val="Ст Зл 5"/>
      <sheetName val="О 20"/>
      <sheetName val="О 18"/>
      <sheetName val="О 14"/>
      <sheetName val="О 7-1"/>
      <sheetName val="О 7"/>
      <sheetName val="О 6"/>
      <sheetName val="О 5-1"/>
      <sheetName val="О 5"/>
      <sheetName val="М 155-4"/>
      <sheetName val="М 155-3"/>
      <sheetName val="М 155-1"/>
      <sheetName val="М 153-3"/>
      <sheetName val="М 153-2"/>
      <sheetName val="М 153-1"/>
      <sheetName val="М 151"/>
      <sheetName val="М 141"/>
      <sheetName val="К 22"/>
      <sheetName val="К 16"/>
      <sheetName val="К 14"/>
      <sheetName val="К 9"/>
      <sheetName val="К 7"/>
      <sheetName val="К 4"/>
      <sheetName val="Г 21-2"/>
      <sheetName val="Г 21"/>
      <sheetName val="Г 19-5"/>
      <sheetName val="Г 19-4"/>
      <sheetName val="Г 19"/>
      <sheetName val="Г 17-1"/>
      <sheetName val="Г 17"/>
      <sheetName val="Г 5"/>
      <sheetName val="Г 3"/>
      <sheetName val="Бр 19-1"/>
      <sheetName val="Бр 19"/>
      <sheetName val="Бр 6"/>
      <sheetName val="Б 70-1"/>
      <sheetName val="Б 70"/>
      <sheetName val="Б 68-4"/>
      <sheetName val="Б 68-2"/>
      <sheetName val="Б 66-5"/>
      <sheetName val="Б 66-4"/>
      <sheetName val="Б 66-2"/>
      <sheetName val="Б 62"/>
      <sheetName val="Б 60-3"/>
      <sheetName val="Б 60-1"/>
      <sheetName val="Б 60"/>
      <sheetName val="Б 50-1"/>
      <sheetName val="Б 50"/>
      <sheetName val="Б 38"/>
      <sheetName val="Б 36"/>
      <sheetName val="А 27"/>
      <sheetName val="А 25"/>
      <sheetName val="А 24-1"/>
      <sheetName val="Ст Зл 28-2"/>
      <sheetName val="Ст Зл 22-1В"/>
      <sheetName val="Ст Зл 20"/>
      <sheetName val="Ст Зл 15"/>
      <sheetName val="Ст Зл 5-3"/>
      <sheetName val="О 17"/>
      <sheetName val="О 16-1"/>
      <sheetName val="О 16"/>
      <sheetName val="О 8"/>
      <sheetName val="М 155-2"/>
      <sheetName val="М 155"/>
      <sheetName val="М 145-1"/>
      <sheetName val="М 153"/>
      <sheetName val="Г 25-3"/>
      <sheetName val="Г 25-2"/>
      <sheetName val="Г 25-1"/>
      <sheetName val="Г 25"/>
      <sheetName val="Г 23-1"/>
      <sheetName val="Г 23"/>
      <sheetName val="Г 21-3"/>
      <sheetName val="Г 19-1"/>
      <sheetName val="Г 17-2"/>
      <sheetName val="Г 11"/>
      <sheetName val="Б 70-2"/>
      <sheetName val="Б 68-3"/>
      <sheetName val="Б 68-1"/>
      <sheetName val="Б 68"/>
      <sheetName val="Б 66-3"/>
      <sheetName val="Б 66-1"/>
      <sheetName val="Б 66"/>
      <sheetName val="Б 60-2"/>
      <sheetName val="А 26"/>
      <sheetName val="А 24"/>
      <sheetName val="А 22-1"/>
      <sheetName val="А 20"/>
      <sheetName val="А 18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Статьи расходов</v>
          </cell>
        </row>
        <row r="6">
          <cell r="A6" t="str">
            <v>Сальдо на 01.01.2014 г.</v>
          </cell>
        </row>
        <row r="7">
          <cell r="A7" t="str">
            <v>1. Расходы по текущему ремонту и набору работ:</v>
          </cell>
        </row>
        <row r="8">
          <cell r="A8" t="str">
            <v>Замена подъездных деревянных окон на ПВХ</v>
          </cell>
        </row>
        <row r="9">
          <cell r="A9" t="str">
            <v>Ремонт л/клеток</v>
          </cell>
        </row>
        <row r="10">
          <cell r="A10" t="str">
            <v>Ремонт розлива ХГВС</v>
          </cell>
        </row>
        <row r="11">
          <cell r="A11" t="str">
            <v>Ремонт м/кровли</v>
          </cell>
        </row>
        <row r="12">
          <cell r="A12" t="str">
            <v>Замена розлива ХГВС</v>
          </cell>
        </row>
        <row r="13">
          <cell r="A13" t="str">
            <v>Замена канализационных труб</v>
          </cell>
        </row>
        <row r="14">
          <cell r="A14" t="str">
            <v>Межпанельные швы</v>
          </cell>
        </row>
        <row r="15">
          <cell r="A15" t="str">
            <v>Резерв</v>
          </cell>
        </row>
        <row r="16">
          <cell r="A16" t="str">
            <v>Установка почтовых ящиков</v>
          </cell>
        </row>
        <row r="17">
          <cell r="A17" t="str">
            <v>Благоустройство детской площадки и двора</v>
          </cell>
        </row>
        <row r="18">
          <cell r="A18" t="str">
            <v>Ремонт кровли (вт.ч.кровельные работы, смена водосточ.труб, желобов и проч.)</v>
          </cell>
        </row>
        <row r="19">
          <cell r="A19" t="str">
            <v>Общестр.работы (рем.штукат., пола,стен,щелей, м/пров клап., вент.кан, ремонт почт. ящиков и проч.)</v>
          </cell>
        </row>
        <row r="20">
          <cell r="A20" t="str">
            <v>Ремонт цоколей</v>
          </cell>
        </row>
        <row r="21">
          <cell r="A21" t="str">
            <v>Плотницкие работы (смена стекол,ремонт окон,дверей,смена пружин,замков, и проч.)</v>
          </cell>
        </row>
        <row r="22">
          <cell r="A22" t="str">
            <v>Очистка кровли, подьездных  козырьков, парапетов от снега и наледи</v>
          </cell>
        </row>
        <row r="23">
          <cell r="A23" t="str">
            <v>Установка пластиковых окон</v>
          </cell>
        </row>
        <row r="24">
          <cell r="A24" t="str">
            <v>Ремонт мусоропровода</v>
          </cell>
        </row>
        <row r="25">
          <cell r="A25" t="str">
            <v>Промывка стволов м/проводов</v>
          </cell>
        </row>
        <row r="26">
          <cell r="A26" t="str">
            <v>Замена и ремонт металлических дверей</v>
          </cell>
        </row>
        <row r="27">
          <cell r="A27" t="str">
            <v>Ремонт замков,  доводчиков на дверях</v>
          </cell>
        </row>
        <row r="28">
          <cell r="A28" t="str">
            <v>Утепление фасадной плиты</v>
          </cell>
        </row>
        <row r="29">
          <cell r="A29" t="str">
            <v>Огнезащитная обработка кровли</v>
          </cell>
        </row>
        <row r="30">
          <cell r="A30" t="str">
            <v>Смена труб, вентилей, сгонов, задвижек ХВС, ГВС</v>
          </cell>
        </row>
        <row r="31">
          <cell r="A31" t="str">
            <v>Смена труб  канализации</v>
          </cell>
        </row>
        <row r="32">
          <cell r="A32" t="str">
            <v>Смена труб  ЦО</v>
          </cell>
        </row>
        <row r="33">
          <cell r="A33" t="str">
            <v>Слив и наполнение системы центрального отопления</v>
          </cell>
        </row>
        <row r="34">
          <cell r="A34" t="str">
            <v>Промывка полотенцесушителя</v>
          </cell>
        </row>
        <row r="35">
          <cell r="A35" t="str">
            <v>Промывка канализации</v>
          </cell>
        </row>
        <row r="36">
          <cell r="A36" t="str">
            <v>Установка, ремонт, замена  радиаторов, змеевика</v>
          </cell>
        </row>
        <row r="37">
          <cell r="A37" t="str">
            <v>Промывка, опрессовка</v>
          </cell>
        </row>
        <row r="38">
          <cell r="A38" t="str">
            <v>Ревизия вентилей, задвижек , изоляция ЦО</v>
          </cell>
        </row>
        <row r="39">
          <cell r="A39" t="str">
            <v>Электромонтажные работы</v>
          </cell>
        </row>
        <row r="40">
          <cell r="A40" t="str">
            <v>устройство световых аншлагов</v>
          </cell>
        </row>
        <row r="41">
          <cell r="A41" t="str">
            <v>Замер сопротивления изоляции электропроводки</v>
          </cell>
        </row>
        <row r="42">
          <cell r="A42" t="str">
            <v>Смена водомеров</v>
          </cell>
        </row>
        <row r="43">
          <cell r="A43" t="str">
            <v>Разборка и сборка теплового узла</v>
          </cell>
        </row>
        <row r="44">
          <cell r="A44" t="str">
            <v>Техническое обслуживание АППЗи ДУ</v>
          </cell>
        </row>
        <row r="45">
          <cell r="A45" t="str">
            <v>Электромонтажные работы</v>
          </cell>
        </row>
        <row r="46">
          <cell r="A46" t="str">
            <v xml:space="preserve">Ремонт  и госповерка теплосчетчиков </v>
          </cell>
        </row>
        <row r="47">
          <cell r="A47" t="str">
            <v>Обслуживание теплосчетчиков</v>
          </cell>
        </row>
        <row r="48">
          <cell r="A48" t="str">
            <v>Техническое диагностирование внутридомовых газовых сетей</v>
          </cell>
        </row>
        <row r="49">
          <cell r="A49" t="str">
            <v>АППЗ и ДУ</v>
          </cell>
        </row>
        <row r="50">
          <cell r="A50" t="str">
            <v>Обслуживание насосной станции</v>
          </cell>
        </row>
        <row r="51">
          <cell r="A51" t="str">
            <v>Монтаж лифтовых блоков</v>
          </cell>
        </row>
        <row r="52">
          <cell r="A52" t="str">
            <v>Установка дверей</v>
          </cell>
        </row>
        <row r="53">
          <cell r="A53" t="str">
            <v>Монтаж узла учета тепла</v>
          </cell>
        </row>
        <row r="54">
          <cell r="A54" t="str">
            <v>Монтаж видеонаблюдения</v>
          </cell>
        </row>
        <row r="55">
          <cell r="A55" t="str">
            <v>Монтаж ЗПУ</v>
          </cell>
        </row>
        <row r="56">
          <cell r="A56" t="str">
            <v>Изготовление техпаспортов</v>
          </cell>
        </row>
        <row r="57">
          <cell r="A57" t="str">
            <v>Благоустройство (ремонт, покраска и устан, ограждений, скамеек, урн, контейнеров, заборов и т.д.)</v>
          </cell>
        </row>
        <row r="58">
          <cell r="A58" t="str">
            <v>Кронирование деревьев, устройство цветников, газонов</v>
          </cell>
        </row>
        <row r="59">
          <cell r="A59" t="str">
            <v>Устройство контейнерной площадки</v>
          </cell>
        </row>
        <row r="60">
          <cell r="A60" t="str">
            <v>2. Расходы по техническому обслуживанию конструктивного и инженерного оборудования, в т.ч. аварийно-ремонтные работы</v>
          </cell>
        </row>
        <row r="61">
          <cell r="A61" t="str">
            <v>3. Расходы по содержанию домового хозяйства и придомовой территории:</v>
          </cell>
        </row>
        <row r="62">
          <cell r="A62" t="str">
            <v xml:space="preserve"> 3.1. Услуги сторонних организаций:</v>
          </cell>
        </row>
        <row r="63">
          <cell r="A63" t="str">
            <v xml:space="preserve"> - расходы по сбору, вывозу твердых бытовых отходов</v>
          </cell>
        </row>
        <row r="64">
          <cell r="A64" t="str">
            <v xml:space="preserve"> - расходы по обследованию дымоходов и вентканалов</v>
          </cell>
        </row>
        <row r="65">
          <cell r="A65" t="str">
            <v xml:space="preserve"> - расходы по дезинсекции, дератизации</v>
          </cell>
        </row>
        <row r="66">
          <cell r="A66" t="str">
            <v xml:space="preserve"> - обслуживание ВДГО</v>
          </cell>
        </row>
        <row r="67">
          <cell r="A67" t="str">
            <v xml:space="preserve"> - затраты по содержанию лифтов:</v>
          </cell>
        </row>
        <row r="68">
          <cell r="A68" t="str">
            <v xml:space="preserve">      -техническое обслуживание лифтов</v>
          </cell>
        </row>
        <row r="69">
          <cell r="A69" t="str">
            <v xml:space="preserve">      - освидетельствование лифтов</v>
          </cell>
        </row>
        <row r="70">
          <cell r="A70" t="str">
            <v xml:space="preserve">      - обследование лифтов</v>
          </cell>
        </row>
        <row r="71">
          <cell r="A71" t="str">
            <v xml:space="preserve">      - страхование лифта</v>
          </cell>
        </row>
        <row r="72">
          <cell r="A72" t="str">
            <v xml:space="preserve"> 3.2. Услуги жилищных предприятий:</v>
          </cell>
        </row>
        <row r="73">
          <cell r="A73" t="str">
            <v>Уборка придомовой территории</v>
          </cell>
        </row>
        <row r="74">
          <cell r="A74" t="str">
            <v>Уборка мусороропровода</v>
          </cell>
        </row>
        <row r="75">
          <cell r="A75" t="str">
            <v>Уборка лестничных клеток</v>
          </cell>
        </row>
        <row r="76">
          <cell r="A76" t="str">
            <v>Вывоз крупногабаритного мусора</v>
          </cell>
        </row>
        <row r="77">
          <cell r="A77" t="str">
            <v>4.Общехозяйственные расходы</v>
          </cell>
        </row>
        <row r="78">
          <cell r="A78" t="str">
            <v>5.Расходы по начислению и сбору платежей за ЖКУ, управлению жилищном фондом:</v>
          </cell>
        </row>
        <row r="79">
          <cell r="A79" t="str">
            <v xml:space="preserve"> 5.1. Услуги управляющей компании </v>
          </cell>
        </row>
        <row r="80">
          <cell r="A80" t="str">
            <v xml:space="preserve"> 5.2. Услуги ЕРКЦ</v>
          </cell>
        </row>
        <row r="81">
          <cell r="A81">
            <v>0</v>
          </cell>
        </row>
        <row r="82">
          <cell r="A82" t="str">
            <v>6.Прочие расходы</v>
          </cell>
        </row>
        <row r="83">
          <cell r="A83" t="str">
            <v>Итого стоимость услуг без НДС</v>
          </cell>
        </row>
        <row r="84">
          <cell r="A84" t="str">
            <v>Итого стоимость услуг  с НДС</v>
          </cell>
        </row>
        <row r="85">
          <cell r="A85" t="str">
            <v>Стоимость услуг по содержанию и ремонту жилья  с НДС с учетом сальдо</v>
          </cell>
        </row>
        <row r="88">
          <cell r="A88" t="str">
            <v>Общая полезная площадь, кв.м.</v>
          </cell>
        </row>
        <row r="89">
          <cell r="A89" t="str">
            <v>Переходящее сальдо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Б 60-3"/>
      <sheetName val="Б 60-3 для сайта"/>
      <sheetName val=" изм бак 68  3"/>
      <sheetName val="бак 68  3 для сайта"/>
      <sheetName val="Б 60-2"/>
      <sheetName val="Б 60-2 для сайта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88"/>
  <sheetViews>
    <sheetView tabSelected="1" workbookViewId="0">
      <selection activeCell="N69" sqref="N69"/>
    </sheetView>
  </sheetViews>
  <sheetFormatPr defaultRowHeight="12.75"/>
  <cols>
    <col min="1" max="1" width="67.42578125" style="2" customWidth="1"/>
    <col min="2" max="2" width="12.140625" style="2" customWidth="1"/>
    <col min="3" max="3" width="11" style="2" customWidth="1"/>
    <col min="4" max="16384" width="9.140625" style="2"/>
  </cols>
  <sheetData>
    <row r="1" spans="1:4">
      <c r="A1" s="1" t="s">
        <v>0</v>
      </c>
    </row>
    <row r="2" spans="1:4">
      <c r="A2" s="3" t="s">
        <v>1</v>
      </c>
    </row>
    <row r="3" spans="1:4">
      <c r="A3" s="4" t="s">
        <v>2</v>
      </c>
    </row>
    <row r="4" spans="1:4">
      <c r="A4" s="5"/>
    </row>
    <row r="5" spans="1:4" ht="25.5">
      <c r="A5" s="6"/>
      <c r="B5" s="7" t="s">
        <v>3</v>
      </c>
      <c r="C5" s="7" t="s">
        <v>4</v>
      </c>
    </row>
    <row r="6" spans="1:4">
      <c r="A6" s="6" t="str">
        <f>[1]План!A5</f>
        <v>Статьи расходов</v>
      </c>
      <c r="B6" s="8"/>
      <c r="C6" s="8"/>
    </row>
    <row r="7" spans="1:4" ht="13.5" customHeight="1">
      <c r="A7" s="6" t="str">
        <f>[1]План!A6</f>
        <v>Сальдо на 01.01.2014 г.</v>
      </c>
      <c r="B7" s="9">
        <v>1.8010858306247099</v>
      </c>
      <c r="C7" s="9">
        <v>1.8010858306247099</v>
      </c>
      <c r="D7" s="12">
        <f>B7+B61-0.217</f>
        <v>2.1819611618205927</v>
      </c>
    </row>
    <row r="8" spans="1:4" ht="17.25" customHeight="1">
      <c r="A8" s="6" t="str">
        <f>[1]План!A7</f>
        <v>1. Расходы по текущему ремонту и набору работ:</v>
      </c>
      <c r="B8" s="9">
        <v>3.1718402899907154</v>
      </c>
      <c r="C8" s="9">
        <v>3.1718402899907154</v>
      </c>
    </row>
    <row r="9" spans="1:4" hidden="1">
      <c r="A9" s="6" t="str">
        <f>[1]План!A8</f>
        <v>Замена подъездных деревянных окон на ПВХ</v>
      </c>
      <c r="B9" s="9">
        <v>0</v>
      </c>
      <c r="C9" s="9">
        <v>0</v>
      </c>
    </row>
    <row r="10" spans="1:4" hidden="1">
      <c r="A10" s="6" t="str">
        <f>[1]План!A9</f>
        <v>Ремонт л/клеток</v>
      </c>
      <c r="B10" s="9">
        <v>0</v>
      </c>
      <c r="C10" s="9">
        <v>0</v>
      </c>
    </row>
    <row r="11" spans="1:4" hidden="1">
      <c r="A11" s="6" t="str">
        <f>[1]План!A10</f>
        <v>Ремонт розлива ХГВС</v>
      </c>
      <c r="B11" s="9">
        <v>0</v>
      </c>
      <c r="C11" s="9">
        <v>0</v>
      </c>
    </row>
    <row r="12" spans="1:4" hidden="1">
      <c r="A12" s="6" t="str">
        <f>[1]План!A11</f>
        <v>Ремонт м/кровли</v>
      </c>
      <c r="B12" s="9">
        <v>0</v>
      </c>
      <c r="C12" s="9">
        <v>0</v>
      </c>
    </row>
    <row r="13" spans="1:4" hidden="1">
      <c r="A13" s="6" t="str">
        <f>[1]План!A12</f>
        <v>Замена розлива ХГВС</v>
      </c>
      <c r="B13" s="9">
        <v>0</v>
      </c>
      <c r="C13" s="9">
        <v>0</v>
      </c>
    </row>
    <row r="14" spans="1:4" hidden="1">
      <c r="A14" s="6" t="str">
        <f>[1]План!A13</f>
        <v>Замена канализационных труб</v>
      </c>
      <c r="B14" s="9">
        <v>0</v>
      </c>
      <c r="C14" s="9">
        <v>0</v>
      </c>
    </row>
    <row r="15" spans="1:4" hidden="1">
      <c r="A15" s="6" t="str">
        <f>[1]План!A14</f>
        <v>Межпанельные швы</v>
      </c>
      <c r="B15" s="9">
        <v>0</v>
      </c>
      <c r="C15" s="9">
        <v>0</v>
      </c>
    </row>
    <row r="16" spans="1:4" ht="15" customHeight="1">
      <c r="A16" s="6" t="str">
        <f>[1]План!A15</f>
        <v>Резерв</v>
      </c>
      <c r="B16" s="9">
        <v>2.3097712850186332</v>
      </c>
      <c r="C16" s="9">
        <v>2.3097712850186332</v>
      </c>
    </row>
    <row r="17" spans="1:3" hidden="1">
      <c r="A17" s="6" t="str">
        <f>[1]План!A16</f>
        <v>Установка почтовых ящиков</v>
      </c>
      <c r="B17" s="9">
        <v>0</v>
      </c>
      <c r="C17" s="9">
        <v>0</v>
      </c>
    </row>
    <row r="18" spans="1:3" hidden="1">
      <c r="A18" s="6" t="str">
        <f>[1]План!A17</f>
        <v>Благоустройство детской площадки и двора</v>
      </c>
      <c r="B18" s="9">
        <v>0</v>
      </c>
      <c r="C18" s="9">
        <v>0</v>
      </c>
    </row>
    <row r="19" spans="1:3" ht="27.75" hidden="1" customHeight="1">
      <c r="A19" s="6" t="str">
        <f>[1]План!A18</f>
        <v>Ремонт кровли (вт.ч.кровельные работы, смена водосточ.труб, желобов и проч.)</v>
      </c>
      <c r="B19" s="9">
        <v>0</v>
      </c>
      <c r="C19" s="9">
        <v>0</v>
      </c>
    </row>
    <row r="20" spans="1:3" ht="26.25" hidden="1" customHeight="1">
      <c r="A20" s="6" t="str">
        <f>[1]План!A19</f>
        <v>Общестр.работы (рем.штукат., пола,стен,щелей, м/пров клап., вент.кан, ремонт почт. ящиков и проч.)</v>
      </c>
      <c r="B20" s="9">
        <v>0</v>
      </c>
      <c r="C20" s="9">
        <v>0</v>
      </c>
    </row>
    <row r="21" spans="1:3" hidden="1">
      <c r="A21" s="6" t="str">
        <f>[1]План!A20</f>
        <v>Ремонт цоколей</v>
      </c>
      <c r="B21" s="9">
        <v>0</v>
      </c>
      <c r="C21" s="9">
        <v>0</v>
      </c>
    </row>
    <row r="22" spans="1:3" ht="26.25" hidden="1" customHeight="1">
      <c r="A22" s="6" t="str">
        <f>[1]План!A21</f>
        <v>Плотницкие работы (смена стекол,ремонт окон,дверей,смена пружин,замков, и проч.)</v>
      </c>
      <c r="B22" s="9">
        <v>0</v>
      </c>
      <c r="C22" s="9">
        <v>0</v>
      </c>
    </row>
    <row r="23" spans="1:3" ht="13.5" customHeight="1">
      <c r="A23" s="6" t="str">
        <f>[1]План!A22</f>
        <v>Очистка кровли, подьездных  козырьков, парапетов от снега и наледи</v>
      </c>
      <c r="B23" s="9">
        <v>5.6525931248888862E-2</v>
      </c>
      <c r="C23" s="9">
        <v>5.6525931248888862E-2</v>
      </c>
    </row>
    <row r="24" spans="1:3" hidden="1">
      <c r="A24" s="6" t="str">
        <f>[1]План!A23</f>
        <v>Установка пластиковых окон</v>
      </c>
      <c r="B24" s="9">
        <v>0</v>
      </c>
      <c r="C24" s="9">
        <v>0</v>
      </c>
    </row>
    <row r="25" spans="1:3" hidden="1">
      <c r="A25" s="6" t="str">
        <f>[1]План!A24</f>
        <v>Ремонт мусоропровода</v>
      </c>
      <c r="B25" s="9">
        <v>0</v>
      </c>
      <c r="C25" s="9">
        <v>0</v>
      </c>
    </row>
    <row r="26" spans="1:3" hidden="1">
      <c r="A26" s="6" t="str">
        <f>[1]План!A25</f>
        <v>Промывка стволов м/проводов</v>
      </c>
      <c r="B26" s="9">
        <v>0</v>
      </c>
      <c r="C26" s="9">
        <v>0</v>
      </c>
    </row>
    <row r="27" spans="1:3" hidden="1">
      <c r="A27" s="6" t="str">
        <f>[1]План!A26</f>
        <v>Замена и ремонт металлических дверей</v>
      </c>
      <c r="B27" s="9">
        <v>0</v>
      </c>
      <c r="C27" s="9">
        <v>0</v>
      </c>
    </row>
    <row r="28" spans="1:3" hidden="1">
      <c r="A28" s="6" t="str">
        <f>[1]План!A27</f>
        <v>Ремонт замков,  доводчиков на дверях</v>
      </c>
      <c r="B28" s="9">
        <v>0</v>
      </c>
      <c r="C28" s="9">
        <v>0</v>
      </c>
    </row>
    <row r="29" spans="1:3" hidden="1">
      <c r="A29" s="6" t="str">
        <f>[1]План!A28</f>
        <v>Утепление фасадной плиты</v>
      </c>
      <c r="B29" s="9">
        <v>0</v>
      </c>
      <c r="C29" s="9">
        <v>0</v>
      </c>
    </row>
    <row r="30" spans="1:3" hidden="1">
      <c r="A30" s="6" t="str">
        <f>[1]План!A29</f>
        <v>Огнезащитная обработка кровли</v>
      </c>
      <c r="B30" s="9">
        <v>0</v>
      </c>
      <c r="C30" s="9">
        <v>0</v>
      </c>
    </row>
    <row r="31" spans="1:3" hidden="1">
      <c r="A31" s="6" t="str">
        <f>[1]План!A30</f>
        <v>Смена труб, вентилей, сгонов, задвижек ХВС, ГВС</v>
      </c>
      <c r="B31" s="9">
        <v>0</v>
      </c>
      <c r="C31" s="9">
        <v>0</v>
      </c>
    </row>
    <row r="32" spans="1:3" hidden="1">
      <c r="A32" s="6" t="str">
        <f>[1]План!A31</f>
        <v>Смена труб  канализации</v>
      </c>
      <c r="B32" s="9">
        <v>0</v>
      </c>
      <c r="C32" s="9">
        <v>0</v>
      </c>
    </row>
    <row r="33" spans="1:3" hidden="1">
      <c r="A33" s="6" t="str">
        <f>[1]План!A32</f>
        <v>Смена труб  ЦО</v>
      </c>
      <c r="B33" s="9">
        <v>0</v>
      </c>
      <c r="C33" s="9">
        <v>0</v>
      </c>
    </row>
    <row r="34" spans="1:3" hidden="1">
      <c r="A34" s="6" t="str">
        <f>[1]План!A33</f>
        <v>Слив и наполнение системы центрального отопления</v>
      </c>
      <c r="B34" s="9">
        <v>0</v>
      </c>
      <c r="C34" s="9">
        <v>0</v>
      </c>
    </row>
    <row r="35" spans="1:3" hidden="1">
      <c r="A35" s="6" t="str">
        <f>[1]План!A34</f>
        <v>Промывка полотенцесушителя</v>
      </c>
      <c r="B35" s="9">
        <v>0</v>
      </c>
      <c r="C35" s="9">
        <v>0</v>
      </c>
    </row>
    <row r="36" spans="1:3" hidden="1">
      <c r="A36" s="6" t="str">
        <f>[1]План!A35</f>
        <v>Промывка канализации</v>
      </c>
      <c r="B36" s="9">
        <v>0</v>
      </c>
      <c r="C36" s="9">
        <v>0</v>
      </c>
    </row>
    <row r="37" spans="1:3" hidden="1">
      <c r="A37" s="6" t="str">
        <f>[1]План!A36</f>
        <v>Установка, ремонт, замена  радиаторов, змеевика</v>
      </c>
      <c r="B37" s="9">
        <v>0</v>
      </c>
      <c r="C37" s="9">
        <v>0</v>
      </c>
    </row>
    <row r="38" spans="1:3">
      <c r="A38" s="6" t="str">
        <f>[1]План!A37</f>
        <v>Промывка, опрессовка</v>
      </c>
      <c r="B38" s="9">
        <v>0.23654320105725615</v>
      </c>
      <c r="C38" s="9">
        <v>0.23654320105725615</v>
      </c>
    </row>
    <row r="39" spans="1:3" hidden="1">
      <c r="A39" s="6" t="str">
        <f>[1]План!A38</f>
        <v>Ревизия вентилей, задвижек , изоляция ЦО</v>
      </c>
      <c r="B39" s="9">
        <v>0</v>
      </c>
      <c r="C39" s="9">
        <v>0</v>
      </c>
    </row>
    <row r="40" spans="1:3" hidden="1">
      <c r="A40" s="6" t="str">
        <f>[1]План!A39</f>
        <v>Электромонтажные работы</v>
      </c>
      <c r="B40" s="9">
        <v>0</v>
      </c>
      <c r="C40" s="9">
        <v>0</v>
      </c>
    </row>
    <row r="41" spans="1:3" hidden="1">
      <c r="A41" s="6" t="str">
        <f>[1]План!A40</f>
        <v>устройство световых аншлагов</v>
      </c>
      <c r="B41" s="9">
        <v>0</v>
      </c>
      <c r="C41" s="9">
        <v>0</v>
      </c>
    </row>
    <row r="42" spans="1:3" hidden="1">
      <c r="A42" s="6" t="str">
        <f>[1]План!A41</f>
        <v>Замер сопротивления изоляции электропроводки</v>
      </c>
      <c r="B42" s="9">
        <v>0</v>
      </c>
      <c r="C42" s="9">
        <v>0</v>
      </c>
    </row>
    <row r="43" spans="1:3" hidden="1">
      <c r="A43" s="6" t="str">
        <f>[1]План!A42</f>
        <v>Смена водомеров</v>
      </c>
      <c r="B43" s="9">
        <v>0</v>
      </c>
      <c r="C43" s="9">
        <v>0</v>
      </c>
    </row>
    <row r="44" spans="1:3" hidden="1">
      <c r="A44" s="6" t="str">
        <f>[1]План!A43</f>
        <v>Разборка и сборка теплового узла</v>
      </c>
      <c r="B44" s="9">
        <v>0</v>
      </c>
      <c r="C44" s="9">
        <v>0</v>
      </c>
    </row>
    <row r="45" spans="1:3" hidden="1">
      <c r="A45" s="6" t="str">
        <f>[1]План!A44</f>
        <v>Техническое обслуживание АППЗи ДУ</v>
      </c>
      <c r="B45" s="9">
        <v>0</v>
      </c>
      <c r="C45" s="9">
        <v>0</v>
      </c>
    </row>
    <row r="46" spans="1:3" hidden="1">
      <c r="A46" s="6" t="str">
        <f>[1]План!A45</f>
        <v>Электромонтажные работы</v>
      </c>
      <c r="B46" s="9">
        <v>0</v>
      </c>
      <c r="C46" s="9">
        <v>0</v>
      </c>
    </row>
    <row r="47" spans="1:3">
      <c r="A47" s="6" t="str">
        <f>[1]План!A46</f>
        <v xml:space="preserve">Ремонт  и госповерка теплосчетчиков </v>
      </c>
      <c r="B47" s="9">
        <v>0.32792052578676206</v>
      </c>
      <c r="C47" s="9">
        <v>0.32792052578676206</v>
      </c>
    </row>
    <row r="48" spans="1:3" ht="15.75" customHeight="1">
      <c r="A48" s="6" t="str">
        <f>[1]План!A47</f>
        <v>Обслуживание теплосчетчиков</v>
      </c>
      <c r="B48" s="9">
        <v>0.24107934687917534</v>
      </c>
      <c r="C48" s="9">
        <v>0.24107934687917534</v>
      </c>
    </row>
    <row r="49" spans="1:3" hidden="1">
      <c r="A49" s="6" t="str">
        <f>[1]План!A48</f>
        <v>Техническое диагностирование внутридомовых газовых сетей</v>
      </c>
      <c r="B49" s="9">
        <v>0</v>
      </c>
      <c r="C49" s="9">
        <v>0</v>
      </c>
    </row>
    <row r="50" spans="1:3" hidden="1">
      <c r="A50" s="6" t="str">
        <f>[1]План!A49</f>
        <v>АППЗ и ДУ</v>
      </c>
      <c r="B50" s="9">
        <v>0</v>
      </c>
      <c r="C50" s="9">
        <v>0</v>
      </c>
    </row>
    <row r="51" spans="1:3" hidden="1">
      <c r="A51" s="6" t="str">
        <f>[1]План!A50</f>
        <v>Обслуживание насосной станции</v>
      </c>
      <c r="B51" s="9">
        <v>0</v>
      </c>
      <c r="C51" s="9">
        <v>0</v>
      </c>
    </row>
    <row r="52" spans="1:3" hidden="1">
      <c r="A52" s="6" t="str">
        <f>[1]План!A51</f>
        <v>Монтаж лифтовых блоков</v>
      </c>
      <c r="B52" s="9">
        <v>0</v>
      </c>
      <c r="C52" s="9">
        <v>0</v>
      </c>
    </row>
    <row r="53" spans="1:3" hidden="1">
      <c r="A53" s="6" t="str">
        <f>[1]План!A52</f>
        <v>Установка дверей</v>
      </c>
      <c r="B53" s="9">
        <v>0</v>
      </c>
      <c r="C53" s="9">
        <v>0</v>
      </c>
    </row>
    <row r="54" spans="1:3" hidden="1">
      <c r="A54" s="6" t="str">
        <f>[1]План!A53</f>
        <v>Монтаж узла учета тепла</v>
      </c>
      <c r="B54" s="9">
        <v>0</v>
      </c>
      <c r="C54" s="9">
        <v>0</v>
      </c>
    </row>
    <row r="55" spans="1:3" ht="25.5" hidden="1" customHeight="1">
      <c r="A55" s="6" t="str">
        <f>[1]План!A54</f>
        <v>Монтаж видеонаблюдения</v>
      </c>
      <c r="B55" s="9">
        <v>0</v>
      </c>
      <c r="C55" s="9">
        <v>0</v>
      </c>
    </row>
    <row r="56" spans="1:3" hidden="1">
      <c r="A56" s="6" t="str">
        <f>[1]План!A55</f>
        <v>Монтаж ЗПУ</v>
      </c>
      <c r="B56" s="9">
        <v>0</v>
      </c>
      <c r="C56" s="9">
        <v>0</v>
      </c>
    </row>
    <row r="57" spans="1:3" hidden="1">
      <c r="A57" s="6" t="str">
        <f>[1]План!A56</f>
        <v>Изготовление техпаспортов</v>
      </c>
      <c r="B57" s="9">
        <v>0</v>
      </c>
      <c r="C57" s="9">
        <v>0</v>
      </c>
    </row>
    <row r="58" spans="1:3" ht="27" hidden="1" customHeight="1">
      <c r="A58" s="6" t="str">
        <f>[1]План!A57</f>
        <v>Благоустройство (ремонт, покраска и устан, ограждений, скамеек, урн, контейнеров, заборов и т.д.)</v>
      </c>
      <c r="B58" s="9">
        <v>0</v>
      </c>
      <c r="C58" s="9">
        <v>0</v>
      </c>
    </row>
    <row r="59" spans="1:3" hidden="1">
      <c r="A59" s="6" t="str">
        <f>[1]План!A58</f>
        <v>Кронирование деревьев, устройство цветников, газонов</v>
      </c>
      <c r="B59" s="9">
        <v>0</v>
      </c>
      <c r="C59" s="9">
        <v>0</v>
      </c>
    </row>
    <row r="60" spans="1:3" s="10" customFormat="1" hidden="1">
      <c r="A60" s="6" t="str">
        <f>[1]План!A59</f>
        <v>Устройство контейнерной площадки</v>
      </c>
      <c r="B60" s="9">
        <v>0</v>
      </c>
      <c r="C60" s="9">
        <v>0</v>
      </c>
    </row>
    <row r="61" spans="1:3" ht="25.5">
      <c r="A61" s="6" t="str">
        <f>[1]План!A60</f>
        <v>2. Расходы по техническому обслуживанию конструктивного и инженерного оборудования, в т.ч. аварийно-ремонтные работы</v>
      </c>
      <c r="B61" s="9">
        <v>0.59787533119588276</v>
      </c>
      <c r="C61" s="9">
        <v>0.59787533119588276</v>
      </c>
    </row>
    <row r="62" spans="1:3" ht="25.5">
      <c r="A62" s="6" t="str">
        <f>[1]План!A61</f>
        <v>3. Расходы по содержанию домового хозяйства и придомовой территории:</v>
      </c>
      <c r="B62" s="9">
        <v>7.1933178849310639</v>
      </c>
      <c r="C62" s="9">
        <v>7.1933178849310639</v>
      </c>
    </row>
    <row r="63" spans="1:3">
      <c r="A63" s="6" t="str">
        <f>[1]План!A62</f>
        <v xml:space="preserve"> 3.1. Услуги сторонних организаций:</v>
      </c>
      <c r="B63" s="9">
        <v>2.7550547141955684</v>
      </c>
      <c r="C63" s="9">
        <v>2.7550547141955684</v>
      </c>
    </row>
    <row r="64" spans="1:3">
      <c r="A64" s="6" t="str">
        <f>[1]План!A63</f>
        <v xml:space="preserve"> - расходы по сбору, вывозу твердых бытовых отходов</v>
      </c>
      <c r="B64" s="9">
        <v>0.93104469526496902</v>
      </c>
      <c r="C64" s="9">
        <v>0.93104469526496902</v>
      </c>
    </row>
    <row r="65" spans="1:3">
      <c r="A65" s="6" t="str">
        <f>[1]План!A64</f>
        <v xml:space="preserve"> - расходы по обследованию дымоходов и вентканалов</v>
      </c>
      <c r="B65" s="9">
        <v>6.744294031503377E-2</v>
      </c>
      <c r="C65" s="9">
        <v>6.744294031503377E-2</v>
      </c>
    </row>
    <row r="66" spans="1:3" ht="15.75" customHeight="1">
      <c r="A66" s="6" t="str">
        <f>[1]План!A65</f>
        <v xml:space="preserve"> - расходы по дезинсекции, дератизации</v>
      </c>
      <c r="B66" s="9">
        <v>0.14372611351216205</v>
      </c>
      <c r="C66" s="9">
        <v>0.14372611351216205</v>
      </c>
    </row>
    <row r="67" spans="1:3" hidden="1">
      <c r="A67" s="6" t="str">
        <f>[1]План!A66</f>
        <v xml:space="preserve"> - обслуживание ВДГО</v>
      </c>
      <c r="B67" s="9">
        <v>0</v>
      </c>
      <c r="C67" s="9">
        <v>0</v>
      </c>
    </row>
    <row r="68" spans="1:3">
      <c r="A68" s="6" t="str">
        <f>[1]План!A67</f>
        <v xml:space="preserve"> - затраты по содержанию лифтов:</v>
      </c>
      <c r="B68" s="9">
        <v>1.6128409651034039</v>
      </c>
      <c r="C68" s="9">
        <v>1.6128409651034039</v>
      </c>
    </row>
    <row r="69" spans="1:3">
      <c r="A69" s="6" t="str">
        <f>[1]План!A68</f>
        <v xml:space="preserve">      -техническое обслуживание лифтов</v>
      </c>
      <c r="B69" s="9">
        <v>1.6128409651034039</v>
      </c>
      <c r="C69" s="9">
        <v>1.6128409651034039</v>
      </c>
    </row>
    <row r="70" spans="1:3" s="10" customFormat="1" hidden="1">
      <c r="A70" s="6" t="str">
        <f>[1]План!A69</f>
        <v xml:space="preserve">      - освидетельствование лифтов</v>
      </c>
      <c r="B70" s="9">
        <v>0</v>
      </c>
      <c r="C70" s="9">
        <v>0</v>
      </c>
    </row>
    <row r="71" spans="1:3" hidden="1">
      <c r="A71" s="6" t="str">
        <f>[1]План!A70</f>
        <v xml:space="preserve">      - обследование лифтов</v>
      </c>
      <c r="B71" s="9">
        <v>0</v>
      </c>
      <c r="C71" s="9">
        <v>0</v>
      </c>
    </row>
    <row r="72" spans="1:3" hidden="1">
      <c r="A72" s="6" t="str">
        <f>[1]План!A71</f>
        <v xml:space="preserve">      - страхование лифта</v>
      </c>
      <c r="B72" s="9">
        <v>0</v>
      </c>
      <c r="C72" s="9">
        <v>0</v>
      </c>
    </row>
    <row r="73" spans="1:3">
      <c r="A73" s="6" t="str">
        <f>[1]План!A72</f>
        <v xml:space="preserve"> 3.2. Услуги жилищных предприятий:</v>
      </c>
      <c r="B73" s="9">
        <v>4.4382631707354943</v>
      </c>
      <c r="C73" s="9">
        <v>4.4382631707354943</v>
      </c>
    </row>
    <row r="74" spans="1:3">
      <c r="A74" s="6" t="str">
        <f>[1]План!A73</f>
        <v>Уборка придомовой территории</v>
      </c>
      <c r="B74" s="9">
        <v>1.8149466842646669</v>
      </c>
      <c r="C74" s="9">
        <v>1.8149466842646669</v>
      </c>
    </row>
    <row r="75" spans="1:3">
      <c r="A75" s="6" t="str">
        <f>[1]План!A74</f>
        <v>Уборка мусороропровода</v>
      </c>
      <c r="B75" s="9">
        <v>1.5347884014016235</v>
      </c>
      <c r="C75" s="9">
        <v>1.5347884014016235</v>
      </c>
    </row>
    <row r="76" spans="1:3" ht="12" customHeight="1">
      <c r="A76" s="6" t="str">
        <f>[1]План!A75</f>
        <v>Уборка лестничных клеток</v>
      </c>
      <c r="B76" s="9">
        <v>1.0885280850692043</v>
      </c>
      <c r="C76" s="9">
        <v>1.0885280850692043</v>
      </c>
    </row>
    <row r="77" spans="1:3" hidden="1">
      <c r="A77" s="6" t="str">
        <f>[1]План!A76</f>
        <v>Вывоз крупногабаритного мусора</v>
      </c>
      <c r="B77" s="9">
        <v>0</v>
      </c>
      <c r="C77" s="9">
        <v>0</v>
      </c>
    </row>
    <row r="78" spans="1:3" ht="14.25" customHeight="1">
      <c r="A78" s="6" t="str">
        <f>[1]План!A77</f>
        <v>4.Общехозяйственные расходы</v>
      </c>
      <c r="B78" s="9">
        <v>0.7641098833051575</v>
      </c>
      <c r="C78" s="9">
        <v>0.7641098833051575</v>
      </c>
    </row>
    <row r="79" spans="1:3" ht="32.25" customHeight="1">
      <c r="A79" s="6" t="str">
        <f>[1]План!A78</f>
        <v>5.Расходы по начислению и сбору платежей за ЖКУ, управлению жилищном фондом:</v>
      </c>
      <c r="B79" s="9">
        <v>1.9116126173149788</v>
      </c>
      <c r="C79" s="9">
        <v>1.9116126173149788</v>
      </c>
    </row>
    <row r="80" spans="1:3">
      <c r="A80" s="6" t="str">
        <f>[1]План!A79</f>
        <v xml:space="preserve"> 5.1. Услуги управляющей компании </v>
      </c>
      <c r="B80" s="9">
        <v>0.74934499999999982</v>
      </c>
      <c r="C80" s="9">
        <v>0.74934499999999982</v>
      </c>
    </row>
    <row r="81" spans="1:3" ht="14.25" customHeight="1">
      <c r="A81" s="6" t="str">
        <f>[1]План!A80</f>
        <v xml:space="preserve"> 5.2. Услуги ЕРКЦ</v>
      </c>
      <c r="B81" s="9">
        <v>1.1622676173149786</v>
      </c>
      <c r="C81" s="9">
        <v>1.1622676173149786</v>
      </c>
    </row>
    <row r="82" spans="1:3" hidden="1">
      <c r="A82" s="6">
        <f>[1]План!A81</f>
        <v>0</v>
      </c>
      <c r="B82" s="9">
        <v>0</v>
      </c>
      <c r="C82" s="9">
        <v>0</v>
      </c>
    </row>
    <row r="83" spans="1:3">
      <c r="A83" s="6" t="str">
        <f>[1]План!A82</f>
        <v>6.Прочие расходы</v>
      </c>
      <c r="B83" s="9">
        <v>0.17301549591589038</v>
      </c>
      <c r="C83" s="9">
        <v>0.17301549591589038</v>
      </c>
    </row>
    <row r="84" spans="1:3">
      <c r="A84" s="6" t="str">
        <f>[1]План!A83</f>
        <v>Итого стоимость услуг без НДС</v>
      </c>
      <c r="B84" s="9">
        <v>13.811771502653688</v>
      </c>
      <c r="C84" s="9">
        <v>13.811771502653688</v>
      </c>
    </row>
    <row r="85" spans="1:3">
      <c r="A85" s="6" t="str">
        <f>[1]План!A84</f>
        <v>Итого стоимость услуг  с НДС</v>
      </c>
      <c r="B85" s="9">
        <v>16.297890373131349</v>
      </c>
      <c r="C85" s="9">
        <v>16.297890373131349</v>
      </c>
    </row>
    <row r="86" spans="1:3" ht="25.5">
      <c r="A86" s="6" t="str">
        <f>[1]План!A85</f>
        <v>Стоимость услуг по содержанию и ремонту жилья  с НДС с учетом сальдо</v>
      </c>
      <c r="B86" s="9">
        <v>14.496804542506643</v>
      </c>
      <c r="C86" s="9">
        <v>14.496804542506643</v>
      </c>
    </row>
    <row r="87" spans="1:3">
      <c r="A87" s="6" t="str">
        <f>[1]План!A88</f>
        <v>Общая полезная площадь, кв.м.</v>
      </c>
      <c r="B87" s="11">
        <v>2799.7</v>
      </c>
      <c r="C87" s="11">
        <v>2799.7</v>
      </c>
    </row>
    <row r="88" spans="1:3" hidden="1">
      <c r="A88" s="6" t="str">
        <f>[1]План!A89</f>
        <v>Переходящее сальдо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Бакалинская 60-2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2014-06-19T04:34:39Z</dcterms:created>
  <dcterms:modified xsi:type="dcterms:W3CDTF">2014-06-19T04:56:45Z</dcterms:modified>
</cp:coreProperties>
</file>