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73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<sst xmlns="http://schemas.openxmlformats.org/spreadsheetml/2006/main" count="46" uniqueCount="45">
  <si>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</si>
  <si>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</si>
  <si>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</si>
  <si>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</si>
  <si>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</si>
  <si>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</si>
  <si>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</si>
  <si>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Ремонт лестничной клетки</t>
  </si>
  <si>
    <t>Очистка кровли и козырьков от снега и наледи</t>
  </si>
  <si>
    <t>Изготовление техпаспортов</t>
  </si>
  <si>
    <t>Итого расходов</t>
  </si>
  <si>
    <t>НДС 18%</t>
  </si>
  <si>
    <t>Айская 48</t>
  </si>
  <si>
    <t>Затраты по содержанию лифтов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</si>
  <si>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</si>
  <si>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</si>
  <si>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</si>
  <si>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</si>
  <si>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</si>
  <si>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 xml:space="preserve">Ремонт розлива </t>
  </si>
  <si>
    <t>Ремонт мягкой кровли</t>
  </si>
  <si>
    <t>Общестроительные работы</t>
  </si>
  <si>
    <t>Сантехнические работы</t>
  </si>
  <si>
    <t>Электромонтажные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</si>
  <si>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</si>
  <si>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</si>
  <si>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</si>
  <si>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шиферной кровли</t>
  </si>
  <si>
    <t>Смена и ремонт мусоропроводных клапанов</t>
  </si>
  <si>
    <t>Обслуживание насосной станции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</si>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</sst>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1" fontId="0" fillId="0" borderId="0" xfId="0" applyNumberFormat="1" applyFont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4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4">
      <selection activeCell="A35" sqref="A35"/>
    </sheetView>
  </sheetViews>
  <sheetFormatPr defaultColWidth="9.140625" defaultRowHeight="12.75"/>
  <cols>
    <col min="1" max="1" width="79.421875" style="8" customWidth="1"/>
    <col min="2" max="2" width="10.7109375" style="4" customWidth="1"/>
  </cols>
  <sheetData>
    <row r="1" spans="1:2" ht="12.75">
      <c r="A1" s="3" t="s">
        <v>14</v>
      </c>
      <c r="B1" s="3"/>
    </row>
    <row r="2" spans="1:2" ht="25.5">
      <c r="A2" s="3" t="s">
        <v>15</v>
      </c>
      <c r="B2" s="3"/>
    </row>
    <row r="3" spans="1:2" ht="12.75">
      <c r="A3" s="2" t="s">
        <v>12</v>
      </c>
      <c r="B3" s="3"/>
    </row>
    <row r="4" ht="12.75">
      <c r="A4" s="1"/>
    </row>
    <row r="5" spans="1:2" ht="12.75">
      <c r="A5" s="5" t="s">
        <v>0</v>
      </c>
      <c r="B5" s="6" t="s">
        <v>16</v>
      </c>
    </row>
    <row r="6" spans="1:2" ht="12.75">
      <c r="A6" s="7" t="s">
        <v>17</v>
      </c>
      <c r="B6" s="5">
        <v>821739.216</v>
      </c>
    </row>
    <row r="7" ht="12.75">
      <c r="B7" s="5"/>
    </row>
    <row r="8" spans="1:2" ht="12.75">
      <c r="A8" s="5" t="s">
        <v>1</v>
      </c>
      <c r="B8" s="6" t="s">
        <v>16</v>
      </c>
    </row>
    <row r="9" spans="1:2" ht="12.75">
      <c r="A9" s="9" t="s">
        <v>18</v>
      </c>
      <c r="B9" s="10">
        <f>B10+B11+B12+B13+B14+B15+B16+B17+B18+B19+B20+B21+B22+B23+B24+B25</f>
        <v>208629.66101694916</v>
      </c>
    </row>
    <row r="10" spans="1:2" ht="12.75">
      <c r="A10" s="11" t="s">
        <v>19</v>
      </c>
      <c r="B10" s="12">
        <v>0</v>
      </c>
    </row>
    <row r="11" spans="1:2" ht="12.75">
      <c r="A11" s="13" t="s">
        <v>20</v>
      </c>
      <c r="B11" s="12">
        <v>0</v>
      </c>
    </row>
    <row r="12" spans="1:2" ht="12.75">
      <c r="A12" s="13" t="s">
        <v>7</v>
      </c>
      <c r="B12" s="12">
        <v>0</v>
      </c>
    </row>
    <row r="13" spans="1:2" ht="12.75">
      <c r="A13" s="13" t="s">
        <v>8</v>
      </c>
      <c r="B13" s="12">
        <v>2313.5593220338983</v>
      </c>
    </row>
    <row r="14" spans="1:2" ht="12.75">
      <c r="A14" s="13" t="s">
        <v>21</v>
      </c>
      <c r="B14" s="12">
        <v>36.440677966101696</v>
      </c>
    </row>
    <row r="15" spans="1:2" ht="12.75">
      <c r="A15" s="13" t="s">
        <v>22</v>
      </c>
      <c r="B15" s="12">
        <v>3440.677966101695</v>
      </c>
    </row>
    <row r="16" spans="1:2" ht="12.75">
      <c r="A16" s="13" t="s">
        <v>23</v>
      </c>
      <c r="B16" s="12">
        <v>0</v>
      </c>
    </row>
    <row r="17" spans="1:2" ht="12.75">
      <c r="A17" s="13" t="s">
        <v>24</v>
      </c>
      <c r="B17" s="12">
        <v>0</v>
      </c>
    </row>
    <row r="18" spans="1:2" ht="12.75">
      <c r="A18" s="13" t="s">
        <v>25</v>
      </c>
      <c r="B18" s="12">
        <v>43620.33898305085</v>
      </c>
    </row>
    <row r="19" spans="1:2" ht="12.75">
      <c r="A19" s="13" t="s">
        <v>26</v>
      </c>
      <c r="B19" s="12">
        <v>130618.64406779662</v>
      </c>
    </row>
    <row r="20" spans="1:2" ht="12.75">
      <c r="A20" s="13" t="s">
        <v>27</v>
      </c>
      <c r="B20" s="12">
        <v>0</v>
      </c>
    </row>
    <row r="21" spans="1:2" ht="12.75">
      <c r="A21" s="13" t="s">
        <v>28</v>
      </c>
      <c r="B21" s="12">
        <v>17035.593220338986</v>
      </c>
    </row>
    <row r="22" spans="1:2" ht="12.75">
      <c r="A22" s="14" t="s">
        <v>29</v>
      </c>
      <c r="B22" s="12"/>
    </row>
    <row r="23" spans="1:2" ht="12.75">
      <c r="A23" s="14" t="s">
        <v>9</v>
      </c>
      <c r="B23" s="12"/>
    </row>
    <row r="24" spans="1:2" ht="12.75">
      <c r="A24" s="14" t="s">
        <v>30</v>
      </c>
      <c r="B24" s="12"/>
    </row>
    <row r="25" spans="1:2" ht="12.75">
      <c r="A25" s="14" t="s">
        <v>31</v>
      </c>
      <c r="B25" s="12">
        <v>11564.406779661018</v>
      </c>
    </row>
    <row r="26" spans="1:2" ht="12.75">
      <c r="A26" s="15" t="s">
        <v>32</v>
      </c>
      <c r="B26" s="10">
        <v>40756.74534099114</v>
      </c>
    </row>
    <row r="27" spans="1:2" ht="12.75">
      <c r="A27" s="15" t="s">
        <v>33</v>
      </c>
      <c r="B27" s="5">
        <f>B28+B34</f>
        <v>301147.72116556077</v>
      </c>
    </row>
    <row r="28" spans="1:2" ht="12.75">
      <c r="A28" s="16" t="s">
        <v>34</v>
      </c>
      <c r="B28" s="17">
        <f>B29+B30+B31+B32+B33</f>
        <v>141785.62757610637</v>
      </c>
    </row>
    <row r="29" spans="1:2" ht="12.75">
      <c r="A29" s="18" t="s">
        <v>6</v>
      </c>
      <c r="B29" s="12">
        <v>34474.05</v>
      </c>
    </row>
    <row r="30" spans="1:2" ht="12.75">
      <c r="A30" s="19" t="s">
        <v>35</v>
      </c>
      <c r="B30" s="12">
        <v>4155.84</v>
      </c>
    </row>
    <row r="31" spans="1:2" ht="12.75">
      <c r="A31" s="19" t="s">
        <v>36</v>
      </c>
      <c r="B31" s="20">
        <v>2820.48</v>
      </c>
    </row>
    <row r="32" spans="1:2" ht="12.75">
      <c r="A32" s="21" t="s">
        <v>37</v>
      </c>
      <c r="B32" s="22">
        <v>120.702</v>
      </c>
    </row>
    <row r="33" spans="1:2" ht="12.75">
      <c r="A33" s="23" t="s">
        <v>13</v>
      </c>
      <c r="B33" s="12">
        <v>100214.55557610637</v>
      </c>
    </row>
    <row r="34" spans="1:2" ht="12.75">
      <c r="A34" s="16" t="s">
        <v>38</v>
      </c>
      <c r="B34" s="17">
        <f>B35+B36+B37+B38</f>
        <v>159362.09358945442</v>
      </c>
    </row>
    <row r="35" spans="1:2" ht="12.75">
      <c r="A35" s="19" t="s">
        <v>2</v>
      </c>
      <c r="B35" s="12">
        <v>45692.10286281683</v>
      </c>
    </row>
    <row r="36" spans="1:2" ht="12.75">
      <c r="A36" s="19" t="s">
        <v>3</v>
      </c>
      <c r="B36" s="12">
        <v>45711.361262605504</v>
      </c>
    </row>
    <row r="37" spans="1:2" ht="12.75">
      <c r="A37" s="19" t="s">
        <v>4</v>
      </c>
      <c r="B37" s="12">
        <v>50884.549464032076</v>
      </c>
    </row>
    <row r="38" spans="1:2" ht="12.75">
      <c r="A38" s="24" t="s">
        <v>5</v>
      </c>
      <c r="B38" s="12">
        <v>17074.08</v>
      </c>
    </row>
    <row r="39" spans="1:2" ht="12.75">
      <c r="A39" s="25" t="s">
        <v>39</v>
      </c>
      <c r="B39" s="20">
        <v>58544.65633295883</v>
      </c>
    </row>
    <row r="40" spans="1:2" ht="12.75">
      <c r="A40" s="25" t="s">
        <v>40</v>
      </c>
      <c r="B40" s="12">
        <v>73103.70294469722</v>
      </c>
    </row>
    <row r="41" spans="1:2" ht="12.75" hidden="1">
      <c r="A41" s="26" t="s">
        <v>10</v>
      </c>
      <c r="B41" s="5">
        <f>B9+B26+B27+B39+B40</f>
        <v>682182.4868011571</v>
      </c>
    </row>
    <row r="42" spans="1:2" ht="12.75">
      <c r="A42" s="25" t="s">
        <v>41</v>
      </c>
      <c r="B42" s="12">
        <v>14206.584773526238</v>
      </c>
    </row>
    <row r="43" spans="1:2" ht="12.75">
      <c r="A43" s="27" t="s">
        <v>42</v>
      </c>
      <c r="B43" s="12">
        <f>B41+B42</f>
        <v>696389.0715746834</v>
      </c>
    </row>
    <row r="44" spans="1:2" ht="12.75" hidden="1">
      <c r="A44" s="28" t="s">
        <v>11</v>
      </c>
      <c r="B44" s="12">
        <f>B43*0.18</f>
        <v>125350.03288344301</v>
      </c>
    </row>
    <row r="45" spans="1:2" ht="12.75">
      <c r="A45" s="27" t="s">
        <v>43</v>
      </c>
      <c r="B45" s="29">
        <f>B43+B44</f>
        <v>821739.1044581265</v>
      </c>
    </row>
    <row r="46" spans="1:2" ht="12.75">
      <c r="A46" s="30" t="s">
        <v>44</v>
      </c>
      <c r="B46" s="12">
        <v>4023.4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2011-04-19T16:28:12Z</dcterms:created>
  <dcterms:modified xsi:type="dcterms:W3CDTF">2011-08-08T05:30:56Z</dcterms:modified>
  <cp:category/>
  <cp:version/>
  <cp:contentType/>
  <cp:contentStatus/>
</cp:coreProperties>
</file>