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Лист2 (16)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<sst xmlns="http://schemas.openxmlformats.org/spreadsheetml/2006/main" count="47" uniqueCount="46">
  <si>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</si>
  <si>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</si>
  <si>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</si>
  <si>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</si>
  <si>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</si>
  <si>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</si>
  <si>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</si>
  <si>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</si>
  <si>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</si>
  <si>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</si>
  <si>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</si>
  <si>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</si>
  <si>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</si>
  <si>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</si>
  <si>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</si>
  <si>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</si>
  <si>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</si>
  <si>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</si>
  <si>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Айская 69/2</t>
  </si>
  <si>
    <t>СМЕТА</t>
  </si>
  <si>
    <t>о стоимости работ по содержанию и ремонту общедомового имущества на 2011 год</t>
  </si>
  <si>
    <t>Ай. 69/2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</si>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</sst>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9.421875" style="9" customWidth="1"/>
    <col min="2" max="2" width="14.0039062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 t="s">
        <v>21</v>
      </c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460094.71199999994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90184.74576271186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1864.406779661017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2457.627118644068</v>
      </c>
    </row>
    <row r="18" spans="1:2" ht="12.75">
      <c r="A18" s="15" t="s">
        <v>28</v>
      </c>
      <c r="B18" s="14">
        <v>48783.05084745763</v>
      </c>
    </row>
    <row r="19" spans="1:2" ht="12.75">
      <c r="A19" s="15" t="s">
        <v>29</v>
      </c>
      <c r="B19" s="14">
        <v>28605.084745762713</v>
      </c>
    </row>
    <row r="20" spans="1:2" ht="12.75">
      <c r="A20" s="15" t="s">
        <v>10</v>
      </c>
      <c r="B20" s="14">
        <v>8474.57627118644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38810.8382300409</v>
      </c>
    </row>
    <row r="27" spans="1:2" ht="12.75">
      <c r="A27" s="17" t="s">
        <v>33</v>
      </c>
      <c r="B27" s="6">
        <f>B34+B28</f>
        <v>152826.92433738068</v>
      </c>
    </row>
    <row r="28" spans="1:2" ht="12.75">
      <c r="A28" s="18" t="s">
        <v>34</v>
      </c>
      <c r="B28" s="19">
        <f>B29+B30+B31+B32+B33</f>
        <v>39426.281</v>
      </c>
    </row>
    <row r="29" spans="1:2" ht="12.75">
      <c r="A29" s="20" t="s">
        <v>6</v>
      </c>
      <c r="B29" s="14">
        <v>30751.5</v>
      </c>
    </row>
    <row r="30" spans="1:2" ht="12.75">
      <c r="A30" s="21" t="s">
        <v>35</v>
      </c>
      <c r="B30" s="14">
        <v>4617.6</v>
      </c>
    </row>
    <row r="31" spans="1:2" ht="12.75">
      <c r="A31" s="21" t="s">
        <v>36</v>
      </c>
      <c r="B31" s="22">
        <v>3950.48</v>
      </c>
    </row>
    <row r="32" spans="1:2" ht="12.75">
      <c r="A32" s="23" t="s">
        <v>37</v>
      </c>
      <c r="B32" s="24">
        <v>106.701</v>
      </c>
    </row>
    <row r="33" spans="1:2" ht="12.75">
      <c r="A33" s="25" t="s">
        <v>38</v>
      </c>
      <c r="B33" s="14">
        <v>0</v>
      </c>
    </row>
    <row r="34" spans="1:2" ht="12.75">
      <c r="A34" s="18" t="s">
        <v>39</v>
      </c>
      <c r="B34" s="19">
        <f>B35+B36+B37+B38</f>
        <v>113400.64333738068</v>
      </c>
    </row>
    <row r="35" spans="1:2" ht="12.75">
      <c r="A35" s="21" t="s">
        <v>2</v>
      </c>
      <c r="B35" s="14">
        <v>98170.24333738069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15230.4</v>
      </c>
    </row>
    <row r="39" spans="1:2" ht="12.75">
      <c r="A39" s="28" t="s">
        <v>40</v>
      </c>
      <c r="B39" s="14">
        <v>51009.33519469151</v>
      </c>
    </row>
    <row r="40" spans="1:2" ht="12.75">
      <c r="A40" s="28" t="s">
        <v>41</v>
      </c>
      <c r="B40" s="29">
        <v>48348.93583728814</v>
      </c>
    </row>
    <row r="41" spans="1:2" ht="12.75" hidden="1">
      <c r="A41" s="30" t="s">
        <v>16</v>
      </c>
      <c r="B41" s="6">
        <f>B9+B26+B27+B39+B40</f>
        <v>381180.7793621131</v>
      </c>
    </row>
    <row r="42" spans="1:2" ht="12.75">
      <c r="A42" s="28" t="s">
        <v>42</v>
      </c>
      <c r="B42" s="14">
        <v>8729.881007982038</v>
      </c>
    </row>
    <row r="43" spans="1:2" ht="12.75">
      <c r="A43" s="31" t="s">
        <v>43</v>
      </c>
      <c r="B43" s="14">
        <f>B41+B42</f>
        <v>389910.6603700951</v>
      </c>
    </row>
    <row r="44" spans="1:2" ht="12.75" hidden="1">
      <c r="A44" s="32" t="s">
        <v>17</v>
      </c>
      <c r="B44" s="14">
        <f>B43*0.18</f>
        <v>70183.91886661711</v>
      </c>
    </row>
    <row r="45" spans="1:2" ht="12.75">
      <c r="A45" s="31" t="s">
        <v>44</v>
      </c>
      <c r="B45" s="12">
        <f>B43+B44</f>
        <v>460094.5792367122</v>
      </c>
    </row>
    <row r="46" spans="1:2" ht="12.75">
      <c r="A46" s="33" t="s">
        <v>45</v>
      </c>
      <c r="B46" s="10">
        <v>3556.7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2011-04-19T16:37:17Z</dcterms:created>
  <dcterms:modified xsi:type="dcterms:W3CDTF">2011-08-08T05:30:57Z</dcterms:modified>
  <cp:category/>
  <cp:version/>
  <cp:contentType/>
  <cp:contentStatus/>
</cp:coreProperties>
</file>