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17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<sst xmlns="http://schemas.openxmlformats.org/spreadsheetml/2006/main" count="46" uniqueCount="45">
  <si>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</si>
  <si>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</si>
  <si>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</si>
  <si>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</si>
  <si>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</si>
  <si>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</si>
  <si>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</si>
  <si>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</si>
  <si>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</si>
  <si>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</si>
  <si>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</si>
  <si>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</si>
  <si>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</si>
  <si>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</si>
  <si>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</si>
  <si>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</si>
  <si>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</si>
  <si>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</si>
  <si>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СМЕТА</t>
  </si>
  <si>
    <t>о стоимости работ по содержанию и ремонту общедомового имущества на 2011 год</t>
  </si>
  <si>
    <t>Достоевского 147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</si>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</sst>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79.421875" style="9" customWidth="1"/>
    <col min="2" max="2" width="15.140625" style="4" customWidth="1"/>
  </cols>
  <sheetData>
    <row r="1" ht="12.75">
      <c r="A1" s="3" t="s">
        <v>18</v>
      </c>
    </row>
    <row r="2" ht="15.75" customHeight="1">
      <c r="A2" s="3" t="s">
        <v>19</v>
      </c>
    </row>
    <row r="3" ht="12.75">
      <c r="A3" s="2" t="s">
        <v>20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457636.8719999999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99581.35593220338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1694.9152542372883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11919.49152542373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65695.7627118644</v>
      </c>
    </row>
    <row r="19" spans="1:2" ht="12.75">
      <c r="A19" s="15" t="s">
        <v>28</v>
      </c>
      <c r="B19" s="14">
        <v>20271.186440677968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36426.09183837719</v>
      </c>
    </row>
    <row r="27" spans="1:2" ht="12.75">
      <c r="A27" s="17" t="s">
        <v>32</v>
      </c>
      <c r="B27" s="6">
        <f>B34+B28</f>
        <v>145997.3617807791</v>
      </c>
    </row>
    <row r="28" spans="1:2" ht="12.75">
      <c r="A28" s="18" t="s">
        <v>33</v>
      </c>
      <c r="B28" s="19">
        <f>B29+B30+B31+B32+B33</f>
        <v>38198.881</v>
      </c>
    </row>
    <row r="29" spans="1:2" ht="12.75">
      <c r="A29" s="20" t="s">
        <v>6</v>
      </c>
      <c r="B29" s="14">
        <v>30265.95</v>
      </c>
    </row>
    <row r="30" spans="1:2" ht="12.75">
      <c r="A30" s="21" t="s">
        <v>34</v>
      </c>
      <c r="B30" s="14">
        <v>4617.6</v>
      </c>
    </row>
    <row r="31" spans="1:2" ht="12.75">
      <c r="A31" s="21" t="s">
        <v>35</v>
      </c>
      <c r="B31" s="22">
        <v>3209.2</v>
      </c>
    </row>
    <row r="32" spans="1:2" ht="12.75">
      <c r="A32" s="23" t="s">
        <v>36</v>
      </c>
      <c r="B32" s="24">
        <v>106.13099999999999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107798.48078077908</v>
      </c>
    </row>
    <row r="35" spans="1:2" ht="12.75">
      <c r="A35" s="21" t="s">
        <v>2</v>
      </c>
      <c r="B35" s="14">
        <v>92808.56078077908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14989.92</v>
      </c>
    </row>
    <row r="39" spans="1:2" ht="12.75">
      <c r="A39" s="28" t="s">
        <v>39</v>
      </c>
      <c r="B39" s="14">
        <v>49336.70956391185</v>
      </c>
    </row>
    <row r="40" spans="1:2" ht="12.75">
      <c r="A40" s="28" t="s">
        <v>40</v>
      </c>
      <c r="B40" s="29">
        <v>48090.654345762705</v>
      </c>
    </row>
    <row r="41" spans="1:2" ht="12.75" hidden="1">
      <c r="A41" s="30" t="s">
        <v>16</v>
      </c>
      <c r="B41" s="6">
        <f>B9+B26+B27+B39+B40</f>
        <v>379432.1734610342</v>
      </c>
    </row>
    <row r="42" spans="1:2" ht="12.75">
      <c r="A42" s="28" t="s">
        <v>41</v>
      </c>
      <c r="B42" s="27">
        <v>8395.524525864925</v>
      </c>
    </row>
    <row r="43" spans="1:2" ht="12.75">
      <c r="A43" s="31" t="s">
        <v>42</v>
      </c>
      <c r="B43" s="14">
        <f>B41+B42</f>
        <v>387827.6979868991</v>
      </c>
    </row>
    <row r="44" spans="1:2" ht="12.75" hidden="1">
      <c r="A44" s="32" t="s">
        <v>17</v>
      </c>
      <c r="B44" s="14">
        <f>B43*0.18</f>
        <v>69808.98563764183</v>
      </c>
    </row>
    <row r="45" spans="1:2" ht="12.75">
      <c r="A45" s="31" t="s">
        <v>43</v>
      </c>
      <c r="B45" s="33">
        <f>B43+B44</f>
        <v>457636.6836245409</v>
      </c>
    </row>
    <row r="46" spans="1:2" ht="12.75">
      <c r="A46" s="34" t="s">
        <v>44</v>
      </c>
      <c r="B46" s="10">
        <v>3537.7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2011-04-19T16:37:31Z</dcterms:created>
  <dcterms:modified xsi:type="dcterms:W3CDTF">2011-08-08T05:36:58Z</dcterms:modified>
  <cp:category/>
  <cp:version/>
  <cp:contentType/>
  <cp:contentStatus/>
</cp:coreProperties>
</file>