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<sst xmlns="http://schemas.openxmlformats.org/spreadsheetml/2006/main" count="42" uniqueCount="42">
  <si>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Статьи доходов</t>
  </si>
  <si>
    <t>Статьи расходов</t>
  </si>
  <si>
    <t>Вывоз твердых бытовых отходов</t>
  </si>
  <si>
    <t>Внешнее благоустройство</t>
  </si>
  <si>
    <t xml:space="preserve">Электромонтажные работы </t>
  </si>
  <si>
    <t>СМЕТА</t>
  </si>
  <si>
    <t xml:space="preserve">стоимости работ по содержанию и ремонту общедомового имущества на </t>
  </si>
  <si>
    <t>2011 год</t>
  </si>
  <si>
    <t>50 лет СССР 6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</si>
  <si>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</si>
  <si>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</si>
  <si>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</si>
  <si>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розлива</t>
  </si>
  <si>
    <t xml:space="preserve">Ремонт лестничной клетки </t>
  </si>
  <si>
    <t>Ремонт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</si>
  <si>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</si>
  <si>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</si>
  <si>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</si>
  <si>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прибора учета</t>
  </si>
  <si>
    <t>Подготовка к отопительному сезону</t>
  </si>
  <si>
    <t>Замер сопротивления изоляции электропроводки</t>
  </si>
  <si>
    <t>Обслуживание насосной станции</t>
  </si>
  <si>
    <t>Ремонт и обслуживание АППЗ и ДУ</t>
  </si>
  <si>
    <t>Ремонт межпанельных швов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</si>
  <si>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</si>
  <si>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</si>
  <si>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3.1. Услуги сторонних организаций: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</si>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</sst>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sz val="9"/>
      <name val="Arial Cyr"/>
      <family val="0"/>
    </font>
    <font>
      <sz val="8"/>
      <name val="Arial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tabSelected="1" workbookViewId="0" topLeftCell="A14">
      <selection activeCell="A44" sqref="A44:IV47"/>
    </sheetView>
  </sheetViews>
  <sheetFormatPr defaultColWidth="9.140625" defaultRowHeight="12.75"/>
  <cols>
    <col min="1" max="1" width="82.8515625" style="0" bestFit="1" customWidth="1"/>
    <col min="2" max="2" width="17.00390625" style="0" customWidth="1"/>
  </cols>
  <sheetData>
    <row r="1" ht="12.75">
      <c r="A1" s="1" t="s">
        <v>5</v>
      </c>
    </row>
    <row r="2" ht="12.75">
      <c r="A2" s="1" t="s">
        <v>6</v>
      </c>
    </row>
    <row r="3" ht="12.75">
      <c r="A3" s="1" t="s">
        <v>7</v>
      </c>
    </row>
    <row r="4" ht="12.75">
      <c r="A4" s="15" t="s">
        <v>8</v>
      </c>
    </row>
    <row r="5" spans="1:2" ht="12.75">
      <c r="A5" s="2"/>
      <c r="B5" s="16"/>
    </row>
    <row r="6" spans="1:2" ht="12.75">
      <c r="A6" s="3" t="s">
        <v>0</v>
      </c>
      <c r="B6" s="17" t="s">
        <v>9</v>
      </c>
    </row>
    <row r="7" spans="1:2" ht="12.75">
      <c r="A7" s="24" t="s">
        <v>10</v>
      </c>
      <c r="B7" s="18">
        <v>278720</v>
      </c>
    </row>
    <row r="8" spans="1:2" ht="12.75">
      <c r="A8" s="4"/>
      <c r="B8" s="25"/>
    </row>
    <row r="9" spans="1:2" ht="12.75">
      <c r="A9" s="3" t="s">
        <v>1</v>
      </c>
      <c r="B9" s="3"/>
    </row>
    <row r="10" spans="1:2" ht="12.75">
      <c r="A10" s="5" t="s">
        <v>11</v>
      </c>
      <c r="B10" s="19">
        <f>SUM(B11:B24)</f>
        <v>60461</v>
      </c>
    </row>
    <row r="11" spans="1:2" ht="12.75" hidden="1">
      <c r="A11" s="6" t="s">
        <v>12</v>
      </c>
      <c r="B11" s="20"/>
    </row>
    <row r="12" spans="1:2" ht="12.75" hidden="1">
      <c r="A12" s="7" t="s">
        <v>13</v>
      </c>
      <c r="B12" s="20"/>
    </row>
    <row r="13" spans="1:2" ht="12.75" hidden="1">
      <c r="A13" s="6" t="s">
        <v>14</v>
      </c>
      <c r="B13" s="20"/>
    </row>
    <row r="14" spans="1:2" ht="12.75">
      <c r="A14" s="6" t="s">
        <v>15</v>
      </c>
      <c r="B14" s="20">
        <v>8000</v>
      </c>
    </row>
    <row r="15" spans="1:2" ht="12.75" hidden="1">
      <c r="A15" s="7" t="s">
        <v>16</v>
      </c>
      <c r="B15" s="20"/>
    </row>
    <row r="16" spans="1:2" ht="12.75">
      <c r="A16" s="8" t="s">
        <v>17</v>
      </c>
      <c r="B16" s="20">
        <v>7000</v>
      </c>
    </row>
    <row r="17" spans="1:2" ht="12.75" hidden="1">
      <c r="A17" s="7" t="s">
        <v>4</v>
      </c>
      <c r="B17" s="20"/>
    </row>
    <row r="18" spans="1:2" ht="12.75">
      <c r="A18" s="7" t="s">
        <v>18</v>
      </c>
      <c r="B18" s="20">
        <v>15500</v>
      </c>
    </row>
    <row r="19" spans="1:2" ht="12.75">
      <c r="A19" s="23" t="s">
        <v>19</v>
      </c>
      <c r="B19" s="20">
        <v>13961</v>
      </c>
    </row>
    <row r="20" spans="1:2" ht="12.75">
      <c r="A20" s="23" t="s">
        <v>3</v>
      </c>
      <c r="B20" s="20">
        <v>16000</v>
      </c>
    </row>
    <row r="21" spans="1:2" ht="12.75" hidden="1">
      <c r="A21" s="23" t="s">
        <v>20</v>
      </c>
      <c r="B21" s="20"/>
    </row>
    <row r="22" spans="1:2" ht="12.75" hidden="1">
      <c r="A22" s="23" t="s">
        <v>21</v>
      </c>
      <c r="B22" s="20"/>
    </row>
    <row r="23" spans="1:2" ht="12.75" hidden="1">
      <c r="A23" s="23" t="s">
        <v>22</v>
      </c>
      <c r="B23" s="20"/>
    </row>
    <row r="24" spans="1:2" ht="12.75" hidden="1">
      <c r="A24" s="26" t="s">
        <v>23</v>
      </c>
      <c r="B24" s="20"/>
    </row>
    <row r="25" spans="1:2" ht="12.75">
      <c r="A25" s="5" t="s">
        <v>24</v>
      </c>
      <c r="B25" s="19">
        <v>24805</v>
      </c>
    </row>
    <row r="26" spans="1:2" ht="12.75">
      <c r="A26" s="27" t="s">
        <v>25</v>
      </c>
      <c r="B26" s="19">
        <f>B27+B33</f>
        <v>75346</v>
      </c>
    </row>
    <row r="27" spans="1:2" ht="12.75">
      <c r="A27" s="9" t="s">
        <v>26</v>
      </c>
      <c r="B27" s="21">
        <f>SUM(B28:B32)</f>
        <v>17311</v>
      </c>
    </row>
    <row r="28" spans="1:2" ht="12.75">
      <c r="A28" s="10" t="s">
        <v>2</v>
      </c>
      <c r="B28" s="20">
        <v>15699</v>
      </c>
    </row>
    <row r="29" spans="1:2" ht="12.75">
      <c r="A29" s="7" t="s">
        <v>27</v>
      </c>
      <c r="B29" s="20">
        <v>1530</v>
      </c>
    </row>
    <row r="30" spans="1:2" ht="12.75">
      <c r="A30" s="10" t="s">
        <v>28</v>
      </c>
      <c r="B30" s="20">
        <v>82</v>
      </c>
    </row>
    <row r="31" spans="1:2" ht="12.75" hidden="1">
      <c r="A31" s="10" t="s">
        <v>29</v>
      </c>
      <c r="B31" s="20">
        <v>0</v>
      </c>
    </row>
    <row r="32" spans="1:2" ht="12.75" hidden="1">
      <c r="A32" s="10" t="s">
        <v>30</v>
      </c>
      <c r="B32" s="20">
        <v>0</v>
      </c>
    </row>
    <row r="33" spans="1:2" ht="12.75">
      <c r="A33" s="28" t="s">
        <v>31</v>
      </c>
      <c r="B33" s="21">
        <f>SUM(B34:B37)</f>
        <v>58035</v>
      </c>
    </row>
    <row r="34" spans="1:2" ht="12.75">
      <c r="A34" s="10" t="s">
        <v>32</v>
      </c>
      <c r="B34" s="20">
        <v>50259</v>
      </c>
    </row>
    <row r="35" spans="1:2" ht="12.75" hidden="1">
      <c r="A35" s="10" t="s">
        <v>33</v>
      </c>
      <c r="B35" s="20">
        <v>0</v>
      </c>
    </row>
    <row r="36" spans="1:2" ht="12.75" hidden="1">
      <c r="A36" s="10" t="s">
        <v>34</v>
      </c>
      <c r="B36" s="20">
        <v>0</v>
      </c>
    </row>
    <row r="37" spans="1:2" ht="12.75">
      <c r="A37" s="11" t="s">
        <v>35</v>
      </c>
      <c r="B37" s="20">
        <v>7776</v>
      </c>
    </row>
    <row r="38" spans="1:2" ht="12.75">
      <c r="A38" s="4" t="s">
        <v>36</v>
      </c>
      <c r="B38" s="19">
        <v>39215</v>
      </c>
    </row>
    <row r="39" spans="1:2" ht="12.75">
      <c r="A39" s="29" t="s">
        <v>37</v>
      </c>
      <c r="B39" s="19">
        <v>29290</v>
      </c>
    </row>
    <row r="40" spans="1:2" ht="12.75">
      <c r="A40" s="5" t="s">
        <v>38</v>
      </c>
      <c r="B40" s="19">
        <v>7086</v>
      </c>
    </row>
    <row r="41" spans="1:2" ht="12.75">
      <c r="A41" s="4" t="s">
        <v>39</v>
      </c>
      <c r="B41" s="19">
        <f>B10+B25+B26+B38+B39+B40</f>
        <v>236203</v>
      </c>
    </row>
    <row r="42" spans="1:2" ht="12.75">
      <c r="A42" s="4" t="s">
        <v>40</v>
      </c>
      <c r="B42" s="19">
        <f>B41*1.18</f>
        <v>278719.54</v>
      </c>
    </row>
    <row r="43" spans="1:2" ht="12.75">
      <c r="A43" s="30" t="s">
        <v>41</v>
      </c>
      <c r="B43" s="31">
        <v>2154.6</v>
      </c>
    </row>
    <row r="44" spans="1:2" ht="12.75">
      <c r="A44" s="12"/>
      <c r="B44" s="12"/>
    </row>
    <row r="45" spans="1:2" ht="12.75">
      <c r="A45" s="12"/>
      <c r="B45" s="12"/>
    </row>
    <row r="46" spans="1:2" ht="12.75">
      <c r="A46" s="12"/>
      <c r="B46" s="12"/>
    </row>
    <row r="47" spans="1:2" ht="12.75">
      <c r="A47" s="12"/>
      <c r="B47" s="12"/>
    </row>
    <row r="48" spans="1:2" ht="12.75">
      <c r="A48" s="12"/>
      <c r="B48" s="12"/>
    </row>
    <row r="49" spans="1:2" ht="12.75">
      <c r="A49" s="12"/>
      <c r="B49" s="12"/>
    </row>
    <row r="50" spans="1:2" ht="12.75">
      <c r="A50" s="12"/>
      <c r="B50" s="12"/>
    </row>
    <row r="51" spans="1:2" ht="12.75">
      <c r="A51" s="12"/>
      <c r="B51" s="12"/>
    </row>
    <row r="52" spans="1:2" ht="12.75">
      <c r="A52" s="12"/>
      <c r="B52" s="12"/>
    </row>
    <row r="53" spans="1:2" ht="12.75">
      <c r="A53" s="12"/>
      <c r="B53" s="12"/>
    </row>
    <row r="54" spans="1:2" ht="12.75">
      <c r="A54" s="12"/>
      <c r="B54" s="12"/>
    </row>
    <row r="55" spans="1:2" ht="12.75">
      <c r="A55" s="12"/>
      <c r="B55" s="12"/>
    </row>
    <row r="56" spans="1:2" ht="12.75">
      <c r="A56" s="12"/>
      <c r="B56" s="12"/>
    </row>
    <row r="57" spans="1:2" ht="12.75">
      <c r="A57" s="12"/>
      <c r="B57" s="12"/>
    </row>
    <row r="58" spans="1:2" ht="12.75">
      <c r="A58" s="12"/>
      <c r="B58" s="12"/>
    </row>
    <row r="59" spans="1:2" ht="12.75">
      <c r="A59" s="12"/>
      <c r="B59" s="12"/>
    </row>
    <row r="60" spans="1:2" ht="12.75">
      <c r="A60" s="12"/>
      <c r="B60" s="12"/>
    </row>
    <row r="61" ht="12.75">
      <c r="A61" s="12"/>
    </row>
    <row r="62" ht="12.75">
      <c r="A62" s="13"/>
    </row>
    <row r="63" spans="1:2" ht="12.75">
      <c r="A63" s="2"/>
      <c r="B63" s="2"/>
    </row>
    <row r="64" spans="1:2" ht="12.75">
      <c r="A64" s="14"/>
      <c r="B64" s="22"/>
    </row>
    <row r="65" spans="1:2" ht="12.75">
      <c r="A65" s="2"/>
      <c r="B65" s="2"/>
    </row>
    <row r="66" spans="1:2" ht="12.75">
      <c r="A66" s="14"/>
      <c r="B66" s="2"/>
    </row>
    <row r="67" spans="1:2" ht="12.75">
      <c r="A67" s="2"/>
      <c r="B67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2010-02-03T10:56:13Z</cp:lastPrinted>
  <dcterms:created xsi:type="dcterms:W3CDTF">1996-10-08T23:32:33Z</dcterms:created>
  <dcterms:modified xsi:type="dcterms:W3CDTF">2011-08-08T06:19:08Z</dcterms:modified>
  <cp:category/>
  <cp:version/>
  <cp:contentType/>
  <cp:contentStatus/>
</cp:coreProperties>
</file>