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115" windowHeight="5640" activeTab="0"/>
  </bookViews>
  <sheets>
    <sheet name="Ст Халт 4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<sst xmlns="http://schemas.openxmlformats.org/spreadsheetml/2006/main" count="32" uniqueCount="32">
  <si>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Статьи доходов</t>
  </si>
  <si>
    <t>Статьи расходов</t>
  </si>
  <si>
    <t>Вывоз твердых бытовых отходов</t>
  </si>
  <si>
    <t>Внешнее благоустройство</t>
  </si>
  <si>
    <t>СМЕТА</t>
  </si>
  <si>
    <t xml:space="preserve"> стоимости работ по содержанию и ремонту общедомового имущества  на 2011 год</t>
  </si>
  <si>
    <t>Степана  Халтурина 45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</si>
  <si>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</si>
  <si>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</si>
  <si>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</si>
  <si>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кровли</t>
  </si>
  <si>
    <t>Очистка кровли, козырьков от снега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</si>
  <si>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</si>
  <si>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</si>
  <si>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</si>
  <si>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</si>
  <si>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Установка и ремонт металлических дверей</t>
  </si>
  <si>
    <t>Подготовка к отопительному сезону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</si>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</sst>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"/>
    <numFmt numFmtId="188" formatCode="0&quot;%&quot;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/>
    </xf>
    <xf numFmtId="1" fontId="2" fillId="0" borderId="1" xfId="0" applyNumberFormat="1" applyFont="1" applyFill="1" applyBorder="1" applyAlignment="1">
      <alignment horizontal="left" vertical="top"/>
    </xf>
    <xf numFmtId="1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" fontId="5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workbookViewId="0" topLeftCell="A1">
      <selection activeCell="A4" sqref="A4"/>
    </sheetView>
  </sheetViews>
  <sheetFormatPr defaultColWidth="9.140625" defaultRowHeight="12.75"/>
  <cols>
    <col min="1" max="1" width="81.140625" style="24" customWidth="1"/>
    <col min="2" max="2" width="13.7109375" style="2" customWidth="1"/>
  </cols>
  <sheetData>
    <row r="1" ht="12.75">
      <c r="A1" s="1"/>
    </row>
    <row r="2" spans="1:2" ht="12.75">
      <c r="A2" s="3" t="s">
        <v>4</v>
      </c>
      <c r="B2" s="4"/>
    </row>
    <row r="3" ht="25.5">
      <c r="A3" s="3" t="s">
        <v>5</v>
      </c>
    </row>
    <row r="4" ht="12.75">
      <c r="A4" s="5" t="s">
        <v>6</v>
      </c>
    </row>
    <row r="5" ht="12.75">
      <c r="A5" s="5"/>
    </row>
    <row r="6" spans="1:2" ht="12.75">
      <c r="A6" s="6" t="s">
        <v>0</v>
      </c>
      <c r="B6" s="7" t="s">
        <v>7</v>
      </c>
    </row>
    <row r="7" spans="1:2" ht="12.75">
      <c r="A7" s="8" t="s">
        <v>8</v>
      </c>
      <c r="B7" s="9">
        <v>443550</v>
      </c>
    </row>
    <row r="8" spans="1:2" ht="12.75">
      <c r="A8" s="10"/>
      <c r="B8" s="11"/>
    </row>
    <row r="9" spans="1:2" ht="12.75">
      <c r="A9" s="6" t="s">
        <v>1</v>
      </c>
      <c r="B9" s="7"/>
    </row>
    <row r="10" spans="1:2" ht="12.75">
      <c r="A10" s="12" t="s">
        <v>9</v>
      </c>
      <c r="B10" s="9">
        <f>SUM(B11:B19)</f>
        <v>123499</v>
      </c>
    </row>
    <row r="11" spans="1:2" ht="12.75">
      <c r="A11" s="13" t="s">
        <v>10</v>
      </c>
      <c r="B11" s="14">
        <v>20300</v>
      </c>
    </row>
    <row r="12" spans="1:2" ht="12.75">
      <c r="A12" s="15" t="s">
        <v>11</v>
      </c>
      <c r="B12" s="14">
        <v>25920</v>
      </c>
    </row>
    <row r="13" spans="1:2" ht="12.75">
      <c r="A13" s="15" t="s">
        <v>12</v>
      </c>
      <c r="B13" s="14">
        <v>500</v>
      </c>
    </row>
    <row r="14" spans="1:2" ht="12.75">
      <c r="A14" s="15" t="s">
        <v>13</v>
      </c>
      <c r="B14" s="14">
        <v>20800</v>
      </c>
    </row>
    <row r="15" spans="1:2" ht="12.75">
      <c r="A15" s="15" t="s">
        <v>14</v>
      </c>
      <c r="B15" s="14">
        <v>8600</v>
      </c>
    </row>
    <row r="16" spans="1:2" ht="12.75">
      <c r="A16" s="15" t="s">
        <v>15</v>
      </c>
      <c r="B16" s="14">
        <v>1695</v>
      </c>
    </row>
    <row r="17" spans="1:2" ht="12.75">
      <c r="A17" s="15" t="s">
        <v>16</v>
      </c>
      <c r="B17" s="14">
        <v>9500</v>
      </c>
    </row>
    <row r="18" spans="1:2" ht="12.75">
      <c r="A18" s="15" t="s">
        <v>17</v>
      </c>
      <c r="B18" s="14">
        <v>20884</v>
      </c>
    </row>
    <row r="19" spans="1:2" ht="12.75">
      <c r="A19" s="15" t="s">
        <v>3</v>
      </c>
      <c r="B19" s="14">
        <v>15300</v>
      </c>
    </row>
    <row r="20" spans="1:2" ht="12.75">
      <c r="A20" s="16" t="s">
        <v>18</v>
      </c>
      <c r="B20" s="9">
        <v>44593</v>
      </c>
    </row>
    <row r="21" spans="1:2" ht="12.75">
      <c r="A21" s="17" t="s">
        <v>19</v>
      </c>
      <c r="B21" s="9">
        <f>B22+B26</f>
        <v>96331</v>
      </c>
    </row>
    <row r="22" spans="1:2" ht="12.75">
      <c r="A22" s="18" t="s">
        <v>20</v>
      </c>
      <c r="B22" s="14">
        <f>SUM(B23:B25)</f>
        <v>36374</v>
      </c>
    </row>
    <row r="23" spans="1:2" ht="12.75">
      <c r="A23" s="13" t="s">
        <v>2</v>
      </c>
      <c r="B23" s="14">
        <v>32208</v>
      </c>
    </row>
    <row r="24" spans="1:2" ht="12.75">
      <c r="A24" s="15" t="s">
        <v>21</v>
      </c>
      <c r="B24" s="19">
        <v>2020</v>
      </c>
    </row>
    <row r="25" spans="1:2" ht="12.75">
      <c r="A25" s="13" t="s">
        <v>22</v>
      </c>
      <c r="B25" s="14">
        <v>2146</v>
      </c>
    </row>
    <row r="26" spans="1:2" ht="12.75">
      <c r="A26" s="18" t="s">
        <v>23</v>
      </c>
      <c r="B26" s="14">
        <f>SUM(B27:B28)</f>
        <v>59957</v>
      </c>
    </row>
    <row r="27" spans="1:2" ht="12.75">
      <c r="A27" s="13" t="s">
        <v>24</v>
      </c>
      <c r="B27" s="19">
        <v>44005</v>
      </c>
    </row>
    <row r="28" spans="1:2" ht="12.75">
      <c r="A28" s="13" t="s">
        <v>25</v>
      </c>
      <c r="B28" s="14">
        <v>15952</v>
      </c>
    </row>
    <row r="29" spans="1:2" ht="12.75">
      <c r="A29" s="20" t="s">
        <v>26</v>
      </c>
      <c r="B29" s="9">
        <v>49570</v>
      </c>
    </row>
    <row r="30" spans="1:2" ht="12.75">
      <c r="A30" s="20" t="s">
        <v>27</v>
      </c>
      <c r="B30" s="9">
        <v>46610</v>
      </c>
    </row>
    <row r="31" spans="1:2" ht="12.75">
      <c r="A31" s="21" t="s">
        <v>28</v>
      </c>
      <c r="B31" s="9">
        <v>15287</v>
      </c>
    </row>
    <row r="32" spans="1:2" ht="12.75">
      <c r="A32" s="21" t="s">
        <v>29</v>
      </c>
      <c r="B32" s="14">
        <f>B31+B30+B29+B21+B20+B10</f>
        <v>375890</v>
      </c>
    </row>
    <row r="33" spans="1:2" ht="12.75">
      <c r="A33" s="21" t="s">
        <v>30</v>
      </c>
      <c r="B33" s="9">
        <f>B32*1.18</f>
        <v>443550.19999999995</v>
      </c>
    </row>
    <row r="34" spans="1:2" ht="12.75">
      <c r="A34" s="22" t="s">
        <v>31</v>
      </c>
      <c r="B34" s="23">
        <v>3428.8</v>
      </c>
    </row>
    <row r="35" ht="12.75">
      <c r="B35" s="25"/>
    </row>
    <row r="36" ht="12.75">
      <c r="B36" s="25"/>
    </row>
    <row r="37" ht="12.75">
      <c r="B37" s="26"/>
    </row>
    <row r="38" ht="12.75">
      <c r="B38" s="27"/>
    </row>
    <row r="40" ht="12.75">
      <c r="B40" s="26"/>
    </row>
  </sheetData>
  <printOptions/>
  <pageMargins left="0.75" right="0.16" top="0.26" bottom="0.1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2011-03-29T02:38:19Z</dcterms:created>
  <dcterms:modified xsi:type="dcterms:W3CDTF">2011-08-05T09:34:59Z</dcterms:modified>
  <cp:category/>
  <cp:version/>
  <cp:contentType/>
  <cp:contentStatus/>
</cp:coreProperties>
</file>