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50-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<sst xmlns="http://schemas.openxmlformats.org/spreadsheetml/2006/main" count="39" uniqueCount="39">
  <si>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</si>
  <si>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лестничных клеток</t>
  </si>
  <si>
    <t>Статьи доходов</t>
  </si>
  <si>
    <t>Вывоз крупногабаритного мусора</t>
  </si>
  <si>
    <t>Менделеева 150/2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</si>
  <si>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</si>
  <si>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</si>
  <si>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</si>
  <si>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</si>
  <si>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</si>
  <si>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межпанельных швов</t>
  </si>
  <si>
    <t>Ремонт лестничной клетки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</si>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</sst>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1:B46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5</v>
      </c>
      <c r="B1" s="1"/>
    </row>
    <row r="2" ht="25.5">
      <c r="A2" s="2" t="s">
        <v>6</v>
      </c>
    </row>
    <row r="3" ht="12.75">
      <c r="A3" s="5" t="s">
        <v>4</v>
      </c>
    </row>
    <row r="4" ht="12.75">
      <c r="A4" s="5"/>
    </row>
    <row r="5" spans="1:2" ht="12.75">
      <c r="A5" s="6" t="s">
        <v>2</v>
      </c>
      <c r="B5" s="7" t="s">
        <v>7</v>
      </c>
    </row>
    <row r="6" spans="1:2" ht="12.75">
      <c r="A6" s="8" t="s">
        <v>8</v>
      </c>
      <c r="B6" s="9">
        <v>391314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9</v>
      </c>
      <c r="B9" s="9">
        <f>SUM(B10:B21)</f>
        <v>57000</v>
      </c>
    </row>
    <row r="10" spans="1:2" ht="12.75" hidden="1">
      <c r="A10" s="13" t="s">
        <v>10</v>
      </c>
      <c r="B10" s="14"/>
    </row>
    <row r="11" spans="1:2" ht="12.75" hidden="1">
      <c r="A11" s="13" t="s">
        <v>11</v>
      </c>
      <c r="B11" s="14"/>
    </row>
    <row r="12" spans="1:2" ht="12.75" hidden="1">
      <c r="A12" s="13" t="s">
        <v>12</v>
      </c>
      <c r="B12" s="14"/>
    </row>
    <row r="13" spans="1:2" ht="12.75">
      <c r="A13" s="15" t="s">
        <v>13</v>
      </c>
      <c r="B13" s="14">
        <v>1000</v>
      </c>
    </row>
    <row r="14" spans="1:2" ht="12.75">
      <c r="A14" s="15" t="s">
        <v>14</v>
      </c>
      <c r="B14" s="14">
        <v>3000</v>
      </c>
    </row>
    <row r="15" spans="1:2" ht="12.75">
      <c r="A15" s="15" t="s">
        <v>15</v>
      </c>
      <c r="B15" s="14">
        <v>28000</v>
      </c>
    </row>
    <row r="16" spans="1:2" ht="12.75">
      <c r="A16" s="15" t="s">
        <v>16</v>
      </c>
      <c r="B16" s="14">
        <v>4000</v>
      </c>
    </row>
    <row r="17" spans="1:2" ht="12.75" hidden="1">
      <c r="A17" s="15" t="s">
        <v>17</v>
      </c>
      <c r="B17" s="14"/>
    </row>
    <row r="18" spans="1:2" ht="12.75">
      <c r="A18" s="15" t="s">
        <v>18</v>
      </c>
      <c r="B18" s="14">
        <v>18000</v>
      </c>
    </row>
    <row r="19" spans="1:2" ht="12.75">
      <c r="A19" s="15" t="s">
        <v>19</v>
      </c>
      <c r="B19" s="14">
        <v>3000</v>
      </c>
    </row>
    <row r="20" spans="1:2" ht="12.75" hidden="1">
      <c r="A20" s="15" t="s">
        <v>20</v>
      </c>
      <c r="B20" s="9"/>
    </row>
    <row r="21" spans="1:2" ht="12.75" hidden="1">
      <c r="A21" s="15" t="s">
        <v>21</v>
      </c>
      <c r="B21" s="9"/>
    </row>
    <row r="22" spans="1:2" ht="14.25" customHeight="1">
      <c r="A22" s="16" t="s">
        <v>22</v>
      </c>
      <c r="B22" s="9">
        <v>23362</v>
      </c>
    </row>
    <row r="23" spans="1:2" ht="12.75">
      <c r="A23" s="17" t="s">
        <v>23</v>
      </c>
      <c r="B23" s="9">
        <f>B24+B30</f>
        <v>159568</v>
      </c>
    </row>
    <row r="24" spans="1:2" ht="12.75">
      <c r="A24" s="18" t="s">
        <v>24</v>
      </c>
      <c r="B24" s="14">
        <f>SUM(B25:B29)</f>
        <v>21605</v>
      </c>
    </row>
    <row r="25" spans="1:2" ht="12.75">
      <c r="A25" s="13" t="s">
        <v>25</v>
      </c>
      <c r="B25" s="14">
        <v>17642</v>
      </c>
    </row>
    <row r="26" spans="1:2" ht="12.75">
      <c r="A26" s="15" t="s">
        <v>26</v>
      </c>
      <c r="B26" s="19">
        <v>1154</v>
      </c>
    </row>
    <row r="27" spans="1:2" ht="12.75">
      <c r="A27" s="13" t="s">
        <v>27</v>
      </c>
      <c r="B27" s="20">
        <v>1972</v>
      </c>
    </row>
    <row r="28" spans="1:2" ht="12.75">
      <c r="A28" s="21" t="s">
        <v>28</v>
      </c>
      <c r="B28" s="9">
        <v>837</v>
      </c>
    </row>
    <row r="29" spans="1:2" ht="12.75">
      <c r="A29" s="22" t="s">
        <v>29</v>
      </c>
      <c r="B29" s="9">
        <v>0</v>
      </c>
    </row>
    <row r="30" spans="1:2" ht="12.75">
      <c r="A30" s="18" t="s">
        <v>30</v>
      </c>
      <c r="B30" s="14">
        <f>SUM(B31:B34)</f>
        <v>137963</v>
      </c>
    </row>
    <row r="31" spans="1:2" ht="12.75">
      <c r="A31" s="13" t="s">
        <v>31</v>
      </c>
      <c r="B31" s="19">
        <v>70045</v>
      </c>
    </row>
    <row r="32" spans="1:2" ht="12.75">
      <c r="A32" s="13" t="s">
        <v>32</v>
      </c>
      <c r="B32" s="14">
        <v>0</v>
      </c>
    </row>
    <row r="33" spans="1:2" ht="12.75">
      <c r="A33" s="23" t="s">
        <v>1</v>
      </c>
      <c r="B33" s="14">
        <v>59181</v>
      </c>
    </row>
    <row r="34" spans="1:2" ht="12.75">
      <c r="A34" s="13" t="s">
        <v>3</v>
      </c>
      <c r="B34" s="14">
        <v>8737</v>
      </c>
    </row>
    <row r="35" spans="1:2" ht="12.75">
      <c r="A35" s="24" t="s">
        <v>33</v>
      </c>
      <c r="B35" s="9">
        <v>41355</v>
      </c>
    </row>
    <row r="36" spans="1:2" ht="12.75">
      <c r="A36" s="24" t="s">
        <v>34</v>
      </c>
      <c r="B36" s="9">
        <v>41122</v>
      </c>
    </row>
    <row r="37" spans="1:2" ht="12.75">
      <c r="A37" s="25" t="s">
        <v>35</v>
      </c>
      <c r="B37" s="9">
        <v>9215</v>
      </c>
    </row>
    <row r="38" spans="1:2" ht="12.75">
      <c r="A38" s="25" t="s">
        <v>36</v>
      </c>
      <c r="B38" s="14">
        <f>B37+B36+B35+B23+B22+B9</f>
        <v>331622</v>
      </c>
    </row>
    <row r="39" spans="1:2" ht="12.75">
      <c r="A39" s="25" t="s">
        <v>37</v>
      </c>
      <c r="B39" s="9">
        <f>B38*1.18</f>
        <v>391313.95999999996</v>
      </c>
    </row>
    <row r="40" spans="1:2" ht="12.75">
      <c r="A40" s="26" t="s">
        <v>38</v>
      </c>
      <c r="B40" s="27">
        <v>2742.6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2011-02-24T08:17:50Z</cp:lastPrinted>
  <dcterms:created xsi:type="dcterms:W3CDTF">1996-10-08T23:32:33Z</dcterms:created>
  <dcterms:modified xsi:type="dcterms:W3CDTF">2011-08-08T07:23:09Z</dcterms:modified>
  <cp:category/>
  <cp:version/>
  <cp:contentType/>
  <cp:contentStatus/>
</cp:coreProperties>
</file>