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1-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<sst xmlns="http://schemas.openxmlformats.org/spreadsheetml/2006/main" count="39" uniqueCount="39">
  <si>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</si>
  <si>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</si>
  <si>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</si>
  <si>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</si>
  <si>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</si>
  <si>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</si>
  <si>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</si>
  <si>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</si>
  <si>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</si>
  <si>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</si>
  <si>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Обслуживание насосной станции</t>
  </si>
  <si>
    <t>Менделеева 171/3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</si>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</sst>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11"/>
  </sheetPr>
  <dimension ref="A1:B46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8</v>
      </c>
      <c r="B5" s="7" t="s">
        <v>14</v>
      </c>
    </row>
    <row r="6" spans="1:2" ht="12.75">
      <c r="A6" s="8" t="s">
        <v>15</v>
      </c>
      <c r="B6" s="9">
        <v>1522548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363764</v>
      </c>
    </row>
    <row r="10" spans="1:2" ht="12.75">
      <c r="A10" s="13" t="s">
        <v>4</v>
      </c>
      <c r="B10" s="14">
        <v>224264</v>
      </c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1000</v>
      </c>
    </row>
    <row r="14" spans="1:2" ht="12.75">
      <c r="A14" s="15" t="s">
        <v>19</v>
      </c>
      <c r="B14" s="14">
        <v>14000</v>
      </c>
    </row>
    <row r="15" spans="1:2" ht="12.75">
      <c r="A15" s="15" t="s">
        <v>20</v>
      </c>
      <c r="B15" s="14">
        <v>45000</v>
      </c>
    </row>
    <row r="16" spans="1:2" ht="12.75">
      <c r="A16" s="15" t="s">
        <v>21</v>
      </c>
      <c r="B16" s="14">
        <v>12000</v>
      </c>
    </row>
    <row r="17" spans="1:2" ht="12.75">
      <c r="A17" s="15" t="s">
        <v>22</v>
      </c>
      <c r="B17" s="14">
        <v>22000</v>
      </c>
    </row>
    <row r="18" spans="1:2" ht="12.75">
      <c r="A18" s="15" t="s">
        <v>23</v>
      </c>
      <c r="B18" s="14">
        <v>44000</v>
      </c>
    </row>
    <row r="19" spans="1:2" ht="12.75">
      <c r="A19" s="15" t="s">
        <v>5</v>
      </c>
      <c r="B19" s="14">
        <v>1500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72923</v>
      </c>
    </row>
    <row r="23" spans="1:2" ht="12.75">
      <c r="A23" s="17" t="s">
        <v>26</v>
      </c>
      <c r="B23" s="9">
        <f>B24+B30</f>
        <v>544462</v>
      </c>
    </row>
    <row r="24" spans="1:2" ht="12.75">
      <c r="A24" s="18" t="s">
        <v>27</v>
      </c>
      <c r="B24" s="14">
        <f>SUM(B25:B29)</f>
        <v>225837</v>
      </c>
    </row>
    <row r="25" spans="1:2" ht="12.75">
      <c r="A25" s="13" t="s">
        <v>28</v>
      </c>
      <c r="B25" s="14">
        <v>38035</v>
      </c>
    </row>
    <row r="26" spans="1:2" ht="12.75">
      <c r="A26" s="15" t="s">
        <v>29</v>
      </c>
      <c r="B26" s="19">
        <v>2915</v>
      </c>
    </row>
    <row r="27" spans="1:2" ht="12.75">
      <c r="A27" s="13" t="s">
        <v>30</v>
      </c>
      <c r="B27" s="20">
        <v>4234</v>
      </c>
    </row>
    <row r="28" spans="1:2" ht="12.75">
      <c r="A28" s="21" t="s">
        <v>6</v>
      </c>
      <c r="B28" s="9">
        <v>2274</v>
      </c>
    </row>
    <row r="29" spans="1:2" ht="12.75">
      <c r="A29" s="22" t="s">
        <v>7</v>
      </c>
      <c r="B29" s="9">
        <v>178379</v>
      </c>
    </row>
    <row r="30" spans="1:2" ht="12.75">
      <c r="A30" s="18" t="s">
        <v>31</v>
      </c>
      <c r="B30" s="14">
        <f>SUM(B31:B34)</f>
        <v>318625</v>
      </c>
    </row>
    <row r="31" spans="1:2" ht="12.75">
      <c r="A31" s="13" t="s">
        <v>32</v>
      </c>
      <c r="B31" s="19">
        <v>104206</v>
      </c>
    </row>
    <row r="32" spans="1:2" ht="12.75">
      <c r="A32" s="13" t="s">
        <v>1</v>
      </c>
      <c r="B32" s="14">
        <v>62540</v>
      </c>
    </row>
    <row r="33" spans="1:2" ht="12.75">
      <c r="A33" s="23" t="s">
        <v>2</v>
      </c>
      <c r="B33" s="14">
        <v>133041</v>
      </c>
    </row>
    <row r="34" spans="1:2" ht="12.75">
      <c r="A34" s="13" t="s">
        <v>9</v>
      </c>
      <c r="B34" s="14">
        <v>18838</v>
      </c>
    </row>
    <row r="35" spans="1:2" ht="12.75">
      <c r="A35" s="24" t="s">
        <v>33</v>
      </c>
      <c r="B35" s="9">
        <v>112409</v>
      </c>
    </row>
    <row r="36" spans="1:2" ht="12.75">
      <c r="A36" s="24" t="s">
        <v>34</v>
      </c>
      <c r="B36" s="9">
        <v>159996</v>
      </c>
    </row>
    <row r="37" spans="1:2" ht="12.75">
      <c r="A37" s="25" t="s">
        <v>35</v>
      </c>
      <c r="B37" s="9">
        <v>36741</v>
      </c>
    </row>
    <row r="38" spans="1:2" ht="12.75">
      <c r="A38" s="25" t="s">
        <v>36</v>
      </c>
      <c r="B38" s="14">
        <f>B37+B36+B35+B23+B22+B9</f>
        <v>1290295</v>
      </c>
    </row>
    <row r="39" spans="1:2" ht="12.75">
      <c r="A39" s="25" t="s">
        <v>37</v>
      </c>
      <c r="B39" s="9">
        <f>B38*1.18</f>
        <v>1522548.0999999999</v>
      </c>
    </row>
    <row r="40" spans="1:2" ht="12.75">
      <c r="A40" s="26" t="s">
        <v>38</v>
      </c>
      <c r="B40" s="27">
        <v>7454.7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2011-02-24T11:28:31Z</cp:lastPrinted>
  <dcterms:created xsi:type="dcterms:W3CDTF">1996-10-08T23:32:33Z</dcterms:created>
  <dcterms:modified xsi:type="dcterms:W3CDTF">2011-08-08T07:23:11Z</dcterms:modified>
  <cp:category/>
  <cp:version/>
  <cp:contentType/>
  <cp:contentStatus/>
</cp:coreProperties>
</file>