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бак70-2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<sst xmlns="http://schemas.openxmlformats.org/spreadsheetml/2006/main" count="37" uniqueCount="37">
  <si>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Бакалинская 70/2</t>
  </si>
  <si>
    <t>Статьи доходов</t>
  </si>
  <si>
    <t>сумма, руб.</t>
  </si>
  <si>
    <t>Уборка мусоропровода</t>
  </si>
  <si>
    <t>Электромонтажные работы</t>
  </si>
  <si>
    <t>Внешнее благоустройство</t>
  </si>
  <si>
    <t>Обслуживание ВДГО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</si>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</sst>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1.57421875" style="8" customWidth="1"/>
    <col min="3" max="6" width="9.140625" style="9" customWidth="1"/>
  </cols>
  <sheetData>
    <row r="1" ht="15" customHeight="1">
      <c r="A1" s="7" t="s">
        <v>7</v>
      </c>
    </row>
    <row r="2" spans="1:2" s="2" customFormat="1" ht="28.5" customHeight="1">
      <c r="A2" s="10" t="s">
        <v>8</v>
      </c>
      <c r="B2" s="1"/>
    </row>
    <row r="3" spans="1:2" s="2" customFormat="1" ht="15" customHeight="1">
      <c r="A3" s="39" t="s">
        <v>0</v>
      </c>
      <c r="B3" s="1"/>
    </row>
    <row r="4" spans="1:2" s="13" customFormat="1" ht="15" customHeight="1">
      <c r="A4" s="11" t="s">
        <v>1</v>
      </c>
      <c r="B4" s="12" t="s">
        <v>2</v>
      </c>
    </row>
    <row r="5" spans="1:2" s="16" customFormat="1" ht="15" customHeight="1">
      <c r="A5" s="14" t="s">
        <v>9</v>
      </c>
      <c r="B5" s="15">
        <v>1530860.4959999998</v>
      </c>
    </row>
    <row r="6" spans="1:2" s="6" customFormat="1" ht="15" customHeight="1">
      <c r="A6" s="17" t="s">
        <v>10</v>
      </c>
      <c r="B6" s="18">
        <f>B7+B8+B9+B10+B11+B12+B13+B14+B15+B16+B17</f>
        <v>296287.3110169492</v>
      </c>
    </row>
    <row r="7" spans="1:2" s="3" customFormat="1" ht="15" customHeight="1">
      <c r="A7" s="19" t="s">
        <v>11</v>
      </c>
      <c r="B7" s="20"/>
    </row>
    <row r="8" spans="1:2" s="3" customFormat="1" ht="15" customHeight="1">
      <c r="A8" s="19" t="s">
        <v>12</v>
      </c>
      <c r="B8" s="20"/>
    </row>
    <row r="9" spans="1:2" s="5" customFormat="1" ht="15" customHeight="1">
      <c r="A9" s="21" t="s">
        <v>13</v>
      </c>
      <c r="B9" s="22"/>
    </row>
    <row r="10" spans="1:2" s="3" customFormat="1" ht="15" customHeight="1">
      <c r="A10" s="23" t="s">
        <v>14</v>
      </c>
      <c r="B10" s="20">
        <v>3391.03</v>
      </c>
    </row>
    <row r="11" spans="1:2" s="6" customFormat="1" ht="15" customHeight="1">
      <c r="A11" s="24" t="s">
        <v>15</v>
      </c>
      <c r="B11" s="25">
        <v>93806.64101694916</v>
      </c>
    </row>
    <row r="12" spans="1:2" s="6" customFormat="1" ht="15" customHeight="1">
      <c r="A12" s="24" t="s">
        <v>16</v>
      </c>
      <c r="B12" s="25">
        <v>101481.61</v>
      </c>
    </row>
    <row r="13" spans="1:2" s="6" customFormat="1" ht="15" customHeight="1">
      <c r="A13" s="24" t="s">
        <v>4</v>
      </c>
      <c r="B13" s="25">
        <v>13630.23</v>
      </c>
    </row>
    <row r="14" spans="1:2" s="6" customFormat="1" ht="15" customHeight="1">
      <c r="A14" s="24" t="s">
        <v>17</v>
      </c>
      <c r="B14" s="25">
        <v>13968.13</v>
      </c>
    </row>
    <row r="15" spans="1:2" s="6" customFormat="1" ht="15" customHeight="1">
      <c r="A15" s="19" t="s">
        <v>18</v>
      </c>
      <c r="B15" s="25">
        <v>69457.83</v>
      </c>
    </row>
    <row r="16" spans="1:2" s="6" customFormat="1" ht="15" customHeight="1">
      <c r="A16" s="24" t="s">
        <v>5</v>
      </c>
      <c r="B16" s="25">
        <v>551.84</v>
      </c>
    </row>
    <row r="17" spans="1:2" s="3" customFormat="1" ht="15" customHeight="1">
      <c r="A17" s="19" t="s">
        <v>19</v>
      </c>
      <c r="B17" s="20">
        <v>0</v>
      </c>
    </row>
    <row r="18" spans="1:2" s="6" customFormat="1" ht="18" customHeight="1">
      <c r="A18" s="26" t="s">
        <v>20</v>
      </c>
      <c r="B18" s="18">
        <v>75805.75445264272</v>
      </c>
    </row>
    <row r="19" spans="1:2" s="6" customFormat="1" ht="15" customHeight="1">
      <c r="A19" s="17" t="s">
        <v>21</v>
      </c>
      <c r="B19" s="18">
        <f>B20+B26</f>
        <v>628607.4660510288</v>
      </c>
    </row>
    <row r="20" spans="1:2" s="29" customFormat="1" ht="15" customHeight="1">
      <c r="A20" s="27" t="s">
        <v>22</v>
      </c>
      <c r="B20" s="28">
        <f>B21+B22+B23+B24+B25</f>
        <v>305867.6158928707</v>
      </c>
    </row>
    <row r="21" spans="1:2" s="13" customFormat="1" ht="15" customHeight="1">
      <c r="A21" s="30" t="s">
        <v>23</v>
      </c>
      <c r="B21" s="25">
        <v>70081.05</v>
      </c>
    </row>
    <row r="22" spans="1:2" s="6" customFormat="1" ht="15" customHeight="1">
      <c r="A22" s="24" t="s">
        <v>24</v>
      </c>
      <c r="B22" s="25">
        <v>4155.84</v>
      </c>
    </row>
    <row r="23" spans="1:2" s="6" customFormat="1" ht="15" customHeight="1">
      <c r="A23" s="24" t="s">
        <v>25</v>
      </c>
      <c r="B23" s="25">
        <v>2723.232</v>
      </c>
    </row>
    <row r="24" spans="1:6" s="31" customFormat="1" ht="15" customHeight="1">
      <c r="A24" s="30" t="s">
        <v>6</v>
      </c>
      <c r="B24" s="20">
        <f>4200.86*1.06</f>
        <v>4452.911599999999</v>
      </c>
      <c r="C24" s="13"/>
      <c r="D24" s="13"/>
      <c r="E24" s="13"/>
      <c r="F24" s="13"/>
    </row>
    <row r="25" spans="1:6" s="32" customFormat="1" ht="15" customHeight="1">
      <c r="A25" s="23" t="s">
        <v>26</v>
      </c>
      <c r="B25" s="20">
        <v>224454.58229287068</v>
      </c>
      <c r="C25" s="4"/>
      <c r="D25" s="4"/>
      <c r="E25" s="4"/>
      <c r="F25" s="4"/>
    </row>
    <row r="26" spans="1:2" s="29" customFormat="1" ht="15" customHeight="1">
      <c r="A26" s="33" t="s">
        <v>27</v>
      </c>
      <c r="B26" s="28">
        <f>B27+B28+B29+B30</f>
        <v>322739.8501581581</v>
      </c>
    </row>
    <row r="27" spans="1:2" s="4" customFormat="1" ht="15" customHeight="1">
      <c r="A27" s="34" t="s">
        <v>28</v>
      </c>
      <c r="B27" s="20">
        <v>92376.17520801334</v>
      </c>
    </row>
    <row r="28" spans="1:2" s="6" customFormat="1" ht="15" customHeight="1">
      <c r="A28" s="24" t="s">
        <v>3</v>
      </c>
      <c r="B28" s="35">
        <v>101087.41033501903</v>
      </c>
    </row>
    <row r="29" spans="1:2" s="6" customFormat="1" ht="15" customHeight="1">
      <c r="A29" s="24" t="s">
        <v>29</v>
      </c>
      <c r="B29" s="25">
        <v>94566.98461512568</v>
      </c>
    </row>
    <row r="30" spans="1:2" s="6" customFormat="1" ht="15" customHeight="1">
      <c r="A30" s="24" t="s">
        <v>30</v>
      </c>
      <c r="B30" s="25">
        <v>34709.28</v>
      </c>
    </row>
    <row r="31" spans="1:2" s="6" customFormat="1" ht="15" customHeight="1">
      <c r="A31" s="36" t="s">
        <v>31</v>
      </c>
      <c r="B31" s="18">
        <v>111297.28883958011</v>
      </c>
    </row>
    <row r="32" spans="1:2" s="6" customFormat="1" ht="15" customHeight="1">
      <c r="A32" s="36" t="s">
        <v>32</v>
      </c>
      <c r="B32" s="18">
        <v>160870.08602033896</v>
      </c>
    </row>
    <row r="33" spans="1:2" s="3" customFormat="1" ht="15" customHeight="1">
      <c r="A33" s="37" t="s">
        <v>33</v>
      </c>
      <c r="B33" s="15">
        <v>24471.31528029755</v>
      </c>
    </row>
    <row r="34" spans="1:2" s="3" customFormat="1" ht="15" customHeight="1">
      <c r="A34" s="37" t="s">
        <v>34</v>
      </c>
      <c r="B34" s="15">
        <f>B6+B18+B19+B31+B32+B33</f>
        <v>1297339.2216608373</v>
      </c>
    </row>
    <row r="35" spans="1:2" s="1" customFormat="1" ht="15" customHeight="1">
      <c r="A35" s="37" t="s">
        <v>35</v>
      </c>
      <c r="B35" s="15">
        <v>1530860.281559788</v>
      </c>
    </row>
    <row r="36" spans="1:2" s="1" customFormat="1" ht="15" customHeight="1">
      <c r="A36" s="23" t="s">
        <v>36</v>
      </c>
      <c r="B36" s="38">
        <v>7495.4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2011-03-24T05:22:58Z</dcterms:created>
  <dcterms:modified xsi:type="dcterms:W3CDTF">2011-08-09T08:32:39Z</dcterms:modified>
  <cp:category/>
  <cp:version/>
  <cp:contentType/>
  <cp:contentStatus/>
</cp:coreProperties>
</file>