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барг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<sst xmlns="http://schemas.openxmlformats.org/spreadsheetml/2006/main" count="37" uniqueCount="37">
  <si>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Баргузинская 6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</si>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</sst>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1.8515625" style="8" customWidth="1"/>
    <col min="3" max="9" width="9.140625" style="8" customWidth="1"/>
    <col min="10" max="15" width="9.140625" style="9" customWidth="1"/>
  </cols>
  <sheetData>
    <row r="1" ht="15" customHeight="1">
      <c r="A1" s="7" t="s">
        <v>7</v>
      </c>
    </row>
    <row r="2" spans="1:2" s="2" customFormat="1" ht="28.5" customHeight="1">
      <c r="A2" s="10" t="s">
        <v>8</v>
      </c>
      <c r="B2" s="1"/>
    </row>
    <row r="3" spans="1:2" s="2" customFormat="1" ht="15" customHeight="1">
      <c r="A3" s="42" t="s">
        <v>0</v>
      </c>
      <c r="B3" s="1"/>
    </row>
    <row r="4" spans="1:9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9</v>
      </c>
      <c r="B5" s="15">
        <v>1514337.48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10</v>
      </c>
      <c r="B6" s="19">
        <f>B7+B8+B9+B10+B11+B12+B13+B14+B15+B16+B17</f>
        <v>296301.81000000006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0" t="s">
        <v>11</v>
      </c>
      <c r="B7" s="21"/>
      <c r="C7" s="1"/>
      <c r="D7" s="1"/>
      <c r="E7" s="1"/>
      <c r="F7" s="1"/>
      <c r="G7" s="1"/>
      <c r="H7" s="1"/>
      <c r="I7" s="1"/>
    </row>
    <row r="8" spans="1:9" s="3" customFormat="1" ht="15" customHeight="1">
      <c r="A8" s="20" t="s">
        <v>12</v>
      </c>
      <c r="B8" s="21"/>
      <c r="C8" s="1"/>
      <c r="D8" s="1"/>
      <c r="E8" s="1"/>
      <c r="F8" s="1"/>
      <c r="G8" s="1"/>
      <c r="H8" s="1"/>
      <c r="I8" s="1"/>
    </row>
    <row r="9" spans="1:9" s="5" customFormat="1" ht="15" customHeight="1">
      <c r="A9" s="22" t="s">
        <v>13</v>
      </c>
      <c r="B9" s="23">
        <f>157342.38/1.18</f>
        <v>133341</v>
      </c>
      <c r="C9" s="24"/>
      <c r="D9" s="24"/>
      <c r="E9" s="24"/>
      <c r="F9" s="24"/>
      <c r="G9" s="24"/>
      <c r="H9" s="24"/>
      <c r="I9" s="24"/>
    </row>
    <row r="10" spans="1:9" s="3" customFormat="1" ht="15" customHeight="1">
      <c r="A10" s="25" t="s">
        <v>14</v>
      </c>
      <c r="B10" s="21">
        <v>3764.47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6" t="s">
        <v>15</v>
      </c>
      <c r="B11" s="27">
        <v>58802.77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6" t="s">
        <v>16</v>
      </c>
      <c r="B12" s="27">
        <v>73763.77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6" t="s">
        <v>4</v>
      </c>
      <c r="B13" s="27">
        <v>14782.710000000001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6" t="s">
        <v>17</v>
      </c>
      <c r="B14" s="27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0" t="s">
        <v>18</v>
      </c>
      <c r="B15" s="27"/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6" t="s">
        <v>5</v>
      </c>
      <c r="B16" s="27">
        <v>11847.09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0" t="s">
        <v>19</v>
      </c>
      <c r="B17" s="21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20</v>
      </c>
      <c r="B18" s="19">
        <v>75205.5860131011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21</v>
      </c>
      <c r="B19" s="19">
        <f>B20+B26</f>
        <v>618911.6733889165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22</v>
      </c>
      <c r="B20" s="30">
        <f>B21+B22+B23+B24+B25</f>
        <v>301529.4538928707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23</v>
      </c>
      <c r="B21" s="27">
        <v>65711.1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24</v>
      </c>
      <c r="B22" s="27">
        <v>4126.98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25</v>
      </c>
      <c r="B23" s="27">
        <v>2783.88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6</v>
      </c>
      <c r="B24" s="21">
        <f>4200.86*1.06</f>
        <v>4452.911599999999</v>
      </c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26</v>
      </c>
      <c r="B25" s="21">
        <v>224454.58229287068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27</v>
      </c>
      <c r="B26" s="30">
        <f>B27+B28+B29+B30</f>
        <v>317382.2194960458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28</v>
      </c>
      <c r="B27" s="21">
        <v>78336.92826639222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3</v>
      </c>
      <c r="B28" s="38">
        <v>100385.41442991474</v>
      </c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29</v>
      </c>
      <c r="B29" s="27">
        <v>106114.91679973877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30</v>
      </c>
      <c r="B30" s="27">
        <v>32544.96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9" t="s">
        <v>31</v>
      </c>
      <c r="B31" s="19">
        <v>109670.52698551878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9" t="s">
        <v>32</v>
      </c>
      <c r="B32" s="19">
        <v>159133.76908474579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0" t="s">
        <v>33</v>
      </c>
      <c r="B33" s="15">
        <v>24113.63359162609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0" t="s">
        <v>34</v>
      </c>
      <c r="B34" s="15">
        <f>B6+B18+B19+B31+B32+B33</f>
        <v>1283336.9990639084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0" t="s">
        <v>35</v>
      </c>
      <c r="B35" s="15">
        <v>1514337.6588954118</v>
      </c>
    </row>
    <row r="36" spans="1:2" s="1" customFormat="1" ht="15" customHeight="1">
      <c r="A36" s="25" t="s">
        <v>36</v>
      </c>
      <c r="B36" s="41">
        <v>7414.5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2011-03-22T11:03:12Z</dcterms:created>
  <dcterms:modified xsi:type="dcterms:W3CDTF">2011-08-09T08:32:39Z</dcterms:modified>
  <cp:category/>
  <cp:version/>
  <cp:contentType/>
  <cp:contentStatus/>
</cp:coreProperties>
</file>