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2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<sst xmlns="http://schemas.openxmlformats.org/spreadsheetml/2006/main" count="37" uniqueCount="37">
  <si>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21</t>
  </si>
  <si>
    <t>Статьи доходов</t>
  </si>
  <si>
    <t>сумма, руб.</t>
  </si>
  <si>
    <t>Уборка мусоропровода</t>
  </si>
  <si>
    <t>Ремонт лестничной клетки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</si>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</sst>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3.140625" style="8" customWidth="1"/>
    <col min="3" max="12" width="9.140625" style="8" customWidth="1"/>
    <col min="13" max="18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12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7" customFormat="1" ht="15" customHeight="1">
      <c r="A5" s="14" t="s">
        <v>9</v>
      </c>
      <c r="B5" s="15">
        <v>3405497.76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6" customFormat="1" ht="15" customHeight="1">
      <c r="A6" s="18" t="s">
        <v>10</v>
      </c>
      <c r="B6" s="19">
        <f>B7+B8+B9+B10+B11+B12+B13+B14+B15+B16+B17</f>
        <v>646372.14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15" customHeight="1">
      <c r="A7" s="20" t="s">
        <v>11</v>
      </c>
      <c r="B7" s="21">
        <v>225264.5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0" t="s">
        <v>4</v>
      </c>
      <c r="B8" s="2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s="3" customFormat="1" ht="15" customHeight="1">
      <c r="A10" s="25" t="s">
        <v>13</v>
      </c>
      <c r="B10" s="21">
        <v>4608.45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6" customFormat="1" ht="15" customHeight="1">
      <c r="A11" s="26" t="s">
        <v>14</v>
      </c>
      <c r="B11" s="27">
        <v>109500.27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6" customFormat="1" ht="15" customHeight="1">
      <c r="A12" s="26" t="s">
        <v>15</v>
      </c>
      <c r="B12" s="27">
        <v>118564.05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6" customFormat="1" ht="15" customHeight="1">
      <c r="A13" s="26" t="s">
        <v>5</v>
      </c>
      <c r="B13" s="27">
        <v>188434.87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6" customFormat="1" ht="15" customHeight="1">
      <c r="A16" s="26" t="s">
        <v>6</v>
      </c>
      <c r="B16" s="27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6" customFormat="1" ht="18" customHeight="1">
      <c r="A18" s="28" t="s">
        <v>19</v>
      </c>
      <c r="B18" s="19">
        <v>172642.69021374767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6" customFormat="1" ht="15" customHeight="1">
      <c r="A19" s="18" t="s">
        <v>20</v>
      </c>
      <c r="B19" s="19">
        <f>B20+B26</f>
        <v>1405050.1648267265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32" customFormat="1" ht="15" customHeight="1">
      <c r="A20" s="29" t="s">
        <v>21</v>
      </c>
      <c r="B20" s="30">
        <f>B21+B22+B23+B24+B25</f>
        <v>604862.3645857414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s="13" customFormat="1" ht="15" customHeight="1">
      <c r="A21" s="33" t="s">
        <v>22</v>
      </c>
      <c r="B21" s="27">
        <v>139191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6" customFormat="1" ht="15" customHeight="1">
      <c r="A22" s="26" t="s">
        <v>23</v>
      </c>
      <c r="B22" s="27">
        <v>10389.6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6" customFormat="1" ht="15" customHeight="1">
      <c r="A23" s="26" t="s">
        <v>24</v>
      </c>
      <c r="B23" s="27">
        <v>6372.599999999999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13"/>
      <c r="N24" s="13"/>
      <c r="O24" s="13"/>
      <c r="P24" s="13"/>
      <c r="Q24" s="13"/>
      <c r="R24" s="13"/>
    </row>
    <row r="25" spans="1:18" s="35" customFormat="1" ht="15" customHeight="1">
      <c r="A25" s="25" t="s">
        <v>26</v>
      </c>
      <c r="B25" s="21">
        <v>448909.16458574135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</row>
    <row r="26" spans="1:12" s="32" customFormat="1" ht="15" customHeight="1">
      <c r="A26" s="36" t="s">
        <v>27</v>
      </c>
      <c r="B26" s="30">
        <f>B27+B28+B29+B30</f>
        <v>800187.800240985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4" customFormat="1" ht="15" customHeight="1">
      <c r="A27" s="37" t="s">
        <v>28</v>
      </c>
      <c r="B27" s="21">
        <v>219220.94379788157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6" customFormat="1" ht="15" customHeight="1">
      <c r="A28" s="26" t="s">
        <v>3</v>
      </c>
      <c r="B28" s="38">
        <v>252718.52583754758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6" customFormat="1" ht="15" customHeight="1">
      <c r="A29" s="26" t="s">
        <v>29</v>
      </c>
      <c r="B29" s="27">
        <v>259310.73060555587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6" customFormat="1" ht="15" customHeight="1">
      <c r="A30" s="26" t="s">
        <v>30</v>
      </c>
      <c r="B30" s="27">
        <v>68937.6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6" customFormat="1" ht="15" customHeight="1">
      <c r="A31" s="39" t="s">
        <v>31</v>
      </c>
      <c r="B31" s="19">
        <v>249275.47109639493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6" customFormat="1" ht="15" customHeight="1">
      <c r="A32" s="39" t="s">
        <v>32</v>
      </c>
      <c r="B32" s="19">
        <v>357865.8663050847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3" customFormat="1" ht="15" customHeight="1">
      <c r="A33" s="40" t="s">
        <v>33</v>
      </c>
      <c r="B33" s="15">
        <v>54809.04978410608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3" customFormat="1" ht="15" customHeight="1">
      <c r="A34" s="40" t="s">
        <v>34</v>
      </c>
      <c r="B34" s="15">
        <f>B6+B18+B19+B31+B32+B33</f>
        <v>2886015.3822260606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" customFormat="1" ht="15" customHeight="1">
      <c r="A35" s="40" t="s">
        <v>35</v>
      </c>
      <c r="B35" s="15">
        <v>3405498.1510267514</v>
      </c>
    </row>
    <row r="36" spans="1:2" s="1" customFormat="1" ht="15" customHeight="1">
      <c r="A36" s="25" t="s">
        <v>36</v>
      </c>
      <c r="B36" s="41">
        <v>16674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2011-08-09T08:32:40Z</dcterms:modified>
  <cp:category/>
  <cp:version/>
  <cp:contentType/>
  <cp:contentStatus/>
</cp:coreProperties>
</file>