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уб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<sst xmlns="http://schemas.openxmlformats.org/spreadsheetml/2006/main" count="37" uniqueCount="37">
  <si>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Губайдуллина 3</t>
  </si>
  <si>
    <t>Статьи доходов</t>
  </si>
  <si>
    <t>сумма, руб.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</si>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</sst>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140625" style="8" customWidth="1"/>
    <col min="3" max="8" width="9.140625" style="8" customWidth="1"/>
    <col min="9" max="14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41" t="s">
        <v>0</v>
      </c>
      <c r="B3" s="1"/>
    </row>
    <row r="4" spans="1:8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</row>
    <row r="5" spans="1:8" s="17" customFormat="1" ht="15" customHeight="1">
      <c r="A5" s="14" t="s">
        <v>8</v>
      </c>
      <c r="B5" s="15">
        <v>616602.888</v>
      </c>
      <c r="C5" s="16"/>
      <c r="D5" s="16"/>
      <c r="E5" s="16"/>
      <c r="F5" s="16"/>
      <c r="G5" s="16"/>
      <c r="H5" s="16"/>
    </row>
    <row r="6" spans="1:8" s="6" customFormat="1" ht="15" customHeight="1">
      <c r="A6" s="18" t="s">
        <v>9</v>
      </c>
      <c r="B6" s="19">
        <f>B7+B8+B9+B10+B11+B12+B13+B14+B15+B16+B17</f>
        <v>56169.82000000001</v>
      </c>
      <c r="C6" s="2"/>
      <c r="D6" s="2"/>
      <c r="E6" s="2"/>
      <c r="F6" s="2"/>
      <c r="G6" s="2"/>
      <c r="H6" s="2"/>
    </row>
    <row r="7" spans="1:8" s="3" customFormat="1" ht="15" customHeight="1">
      <c r="A7" s="20" t="s">
        <v>10</v>
      </c>
      <c r="B7" s="21"/>
      <c r="C7" s="1"/>
      <c r="D7" s="1"/>
      <c r="E7" s="1"/>
      <c r="F7" s="1"/>
      <c r="G7" s="1"/>
      <c r="H7" s="1"/>
    </row>
    <row r="8" spans="1:8" s="3" customFormat="1" ht="15" customHeight="1">
      <c r="A8" s="20" t="s">
        <v>11</v>
      </c>
      <c r="B8" s="21"/>
      <c r="C8" s="1"/>
      <c r="D8" s="1"/>
      <c r="E8" s="1"/>
      <c r="F8" s="1"/>
      <c r="G8" s="1"/>
      <c r="H8" s="1"/>
    </row>
    <row r="9" spans="1:8" s="5" customFormat="1" ht="15" customHeight="1">
      <c r="A9" s="22" t="s">
        <v>12</v>
      </c>
      <c r="B9" s="23"/>
      <c r="C9" s="24"/>
      <c r="D9" s="24"/>
      <c r="E9" s="24"/>
      <c r="F9" s="24"/>
      <c r="G9" s="24"/>
      <c r="H9" s="24"/>
    </row>
    <row r="10" spans="1:8" s="3" customFormat="1" ht="15" customHeight="1">
      <c r="A10" s="25" t="s">
        <v>13</v>
      </c>
      <c r="B10" s="21">
        <v>1957.42</v>
      </c>
      <c r="C10" s="1"/>
      <c r="D10" s="1"/>
      <c r="E10" s="1"/>
      <c r="F10" s="1"/>
      <c r="G10" s="1"/>
      <c r="H10" s="1"/>
    </row>
    <row r="11" spans="1:8" s="6" customFormat="1" ht="15" customHeight="1">
      <c r="A11" s="26" t="s">
        <v>14</v>
      </c>
      <c r="B11" s="27">
        <v>0</v>
      </c>
      <c r="C11" s="2"/>
      <c r="D11" s="2"/>
      <c r="E11" s="2"/>
      <c r="F11" s="2"/>
      <c r="G11" s="2"/>
      <c r="H11" s="2"/>
    </row>
    <row r="12" spans="1:8" s="6" customFormat="1" ht="15" customHeight="1">
      <c r="A12" s="26" t="s">
        <v>15</v>
      </c>
      <c r="B12" s="27">
        <v>29225.99</v>
      </c>
      <c r="C12" s="2"/>
      <c r="D12" s="2"/>
      <c r="E12" s="2"/>
      <c r="F12" s="2"/>
      <c r="G12" s="2"/>
      <c r="H12" s="2"/>
    </row>
    <row r="13" spans="1:8" s="6" customFormat="1" ht="15" customHeight="1">
      <c r="A13" s="26" t="s">
        <v>3</v>
      </c>
      <c r="B13" s="27">
        <v>24986.41</v>
      </c>
      <c r="C13" s="2"/>
      <c r="D13" s="2"/>
      <c r="E13" s="2"/>
      <c r="F13" s="2"/>
      <c r="G13" s="2"/>
      <c r="H13" s="2"/>
    </row>
    <row r="14" spans="1:8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  <c r="H14" s="2"/>
    </row>
    <row r="15" spans="1:8" s="6" customFormat="1" ht="15" customHeight="1">
      <c r="A15" s="20" t="s">
        <v>17</v>
      </c>
      <c r="B15" s="27"/>
      <c r="C15" s="2"/>
      <c r="D15" s="2"/>
      <c r="E15" s="2"/>
      <c r="F15" s="2"/>
      <c r="G15" s="2"/>
      <c r="H15" s="2"/>
    </row>
    <row r="16" spans="1:8" s="6" customFormat="1" ht="15" customHeight="1">
      <c r="A16" s="26" t="s">
        <v>4</v>
      </c>
      <c r="B16" s="27">
        <v>0</v>
      </c>
      <c r="C16" s="2"/>
      <c r="D16" s="2"/>
      <c r="E16" s="2"/>
      <c r="F16" s="2"/>
      <c r="G16" s="2"/>
      <c r="H16" s="2"/>
    </row>
    <row r="17" spans="1:8" s="3" customFormat="1" ht="15" customHeight="1">
      <c r="A17" s="20" t="s">
        <v>18</v>
      </c>
      <c r="B17" s="21">
        <v>0</v>
      </c>
      <c r="C17" s="1"/>
      <c r="D17" s="1"/>
      <c r="E17" s="1"/>
      <c r="F17" s="1"/>
      <c r="G17" s="1"/>
      <c r="H17" s="1"/>
    </row>
    <row r="18" spans="1:8" s="6" customFormat="1" ht="18" customHeight="1">
      <c r="A18" s="28" t="s">
        <v>19</v>
      </c>
      <c r="B18" s="19">
        <v>41179.960345877225</v>
      </c>
      <c r="C18" s="2"/>
      <c r="D18" s="2"/>
      <c r="E18" s="2"/>
      <c r="F18" s="2"/>
      <c r="G18" s="2"/>
      <c r="H18" s="2"/>
    </row>
    <row r="19" spans="1:8" s="6" customFormat="1" ht="15" customHeight="1">
      <c r="A19" s="18" t="s">
        <v>20</v>
      </c>
      <c r="B19" s="19">
        <f>B20+B26</f>
        <v>179934.84644448565</v>
      </c>
      <c r="C19" s="2"/>
      <c r="D19" s="2"/>
      <c r="E19" s="2"/>
      <c r="F19" s="2"/>
      <c r="G19" s="2"/>
      <c r="H19" s="2"/>
    </row>
    <row r="20" spans="1:8" s="32" customFormat="1" ht="15" customHeight="1">
      <c r="A20" s="29" t="s">
        <v>21</v>
      </c>
      <c r="B20" s="30">
        <f>B21+B22+B23+B24+B25</f>
        <v>62222.75860000001</v>
      </c>
      <c r="C20" s="31"/>
      <c r="D20" s="31"/>
      <c r="E20" s="31"/>
      <c r="F20" s="31"/>
      <c r="G20" s="31"/>
      <c r="H20" s="31"/>
    </row>
    <row r="21" spans="1:8" s="13" customFormat="1" ht="15" customHeight="1">
      <c r="A21" s="33" t="s">
        <v>22</v>
      </c>
      <c r="B21" s="27">
        <v>45479.850000000006</v>
      </c>
      <c r="C21" s="2"/>
      <c r="D21" s="2"/>
      <c r="E21" s="2"/>
      <c r="F21" s="2"/>
      <c r="G21" s="2"/>
      <c r="H21" s="2"/>
    </row>
    <row r="22" spans="1:8" s="6" customFormat="1" ht="15" customHeight="1">
      <c r="A22" s="26" t="s">
        <v>23</v>
      </c>
      <c r="B22" s="27">
        <v>750.36</v>
      </c>
      <c r="C22" s="2"/>
      <c r="D22" s="2"/>
      <c r="E22" s="2"/>
      <c r="F22" s="2"/>
      <c r="G22" s="2"/>
      <c r="H22" s="2"/>
    </row>
    <row r="23" spans="1:8" s="6" customFormat="1" ht="15" customHeight="1">
      <c r="A23" s="26" t="s">
        <v>24</v>
      </c>
      <c r="B23" s="27">
        <v>0</v>
      </c>
      <c r="C23" s="2"/>
      <c r="D23" s="2"/>
      <c r="E23" s="2"/>
      <c r="F23" s="2"/>
      <c r="G23" s="2"/>
      <c r="H23" s="2"/>
    </row>
    <row r="24" spans="1:14" s="34" customFormat="1" ht="15" customHeight="1">
      <c r="A24" s="33" t="s">
        <v>5</v>
      </c>
      <c r="B24" s="21">
        <f>15087.31*1.06</f>
        <v>15992.5486</v>
      </c>
      <c r="C24" s="2"/>
      <c r="D24" s="2"/>
      <c r="E24" s="2"/>
      <c r="F24" s="2"/>
      <c r="G24" s="2"/>
      <c r="H24" s="2"/>
      <c r="I24" s="13"/>
      <c r="J24" s="13"/>
      <c r="K24" s="13"/>
      <c r="L24" s="13"/>
      <c r="M24" s="13"/>
      <c r="N24" s="13"/>
    </row>
    <row r="25" spans="1:14" s="35" customFormat="1" ht="15" customHeight="1">
      <c r="A25" s="25" t="s">
        <v>25</v>
      </c>
      <c r="B25" s="21">
        <v>0</v>
      </c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</row>
    <row r="26" spans="1:8" s="32" customFormat="1" ht="15" customHeight="1">
      <c r="A26" s="36" t="s">
        <v>26</v>
      </c>
      <c r="B26" s="30">
        <f>B27+B28+B29+B30</f>
        <v>117712.08784448565</v>
      </c>
      <c r="C26" s="31"/>
      <c r="D26" s="31"/>
      <c r="E26" s="31"/>
      <c r="F26" s="31"/>
      <c r="G26" s="31"/>
      <c r="H26" s="31"/>
    </row>
    <row r="27" spans="1:8" s="4" customFormat="1" ht="15" customHeight="1">
      <c r="A27" s="37" t="s">
        <v>27</v>
      </c>
      <c r="B27" s="21">
        <v>54098.09943275484</v>
      </c>
      <c r="C27" s="1"/>
      <c r="D27" s="1"/>
      <c r="E27" s="1"/>
      <c r="F27" s="1"/>
      <c r="G27" s="1"/>
      <c r="H27" s="1"/>
    </row>
    <row r="28" spans="1:8" s="6" customFormat="1" ht="15" customHeight="1">
      <c r="A28" s="26" t="s">
        <v>28</v>
      </c>
      <c r="B28" s="15"/>
      <c r="C28" s="2"/>
      <c r="D28" s="2"/>
      <c r="E28" s="2"/>
      <c r="F28" s="2"/>
      <c r="G28" s="2"/>
      <c r="H28" s="2"/>
    </row>
    <row r="29" spans="1:8" s="6" customFormat="1" ht="15" customHeight="1">
      <c r="A29" s="26" t="s">
        <v>29</v>
      </c>
      <c r="B29" s="27">
        <v>41089.02841173082</v>
      </c>
      <c r="C29" s="2"/>
      <c r="D29" s="2"/>
      <c r="E29" s="2"/>
      <c r="F29" s="2"/>
      <c r="G29" s="2"/>
      <c r="H29" s="2"/>
    </row>
    <row r="30" spans="1:8" s="6" customFormat="1" ht="15" customHeight="1">
      <c r="A30" s="26" t="s">
        <v>30</v>
      </c>
      <c r="B30" s="27">
        <v>22524.96</v>
      </c>
      <c r="C30" s="2"/>
      <c r="D30" s="2"/>
      <c r="E30" s="2"/>
      <c r="F30" s="2"/>
      <c r="G30" s="2"/>
      <c r="H30" s="2"/>
    </row>
    <row r="31" spans="1:8" s="6" customFormat="1" ht="15" customHeight="1">
      <c r="A31" s="38" t="s">
        <v>31</v>
      </c>
      <c r="B31" s="19">
        <v>34936.13947287733</v>
      </c>
      <c r="C31" s="2"/>
      <c r="D31" s="2"/>
      <c r="E31" s="2"/>
      <c r="F31" s="2"/>
      <c r="G31" s="2"/>
      <c r="H31" s="2"/>
    </row>
    <row r="32" spans="1:8" s="6" customFormat="1" ht="15" customHeight="1">
      <c r="A32" s="38" t="s">
        <v>32</v>
      </c>
      <c r="B32" s="19">
        <v>45282.964800000016</v>
      </c>
      <c r="C32" s="2"/>
      <c r="D32" s="2"/>
      <c r="E32" s="2"/>
      <c r="F32" s="2"/>
      <c r="G32" s="2"/>
      <c r="H32" s="2"/>
    </row>
    <row r="33" spans="1:8" s="3" customFormat="1" ht="15" customHeight="1">
      <c r="A33" s="39" t="s">
        <v>33</v>
      </c>
      <c r="B33" s="15">
        <v>7681.528387897205</v>
      </c>
      <c r="C33" s="1"/>
      <c r="D33" s="1"/>
      <c r="E33" s="1"/>
      <c r="F33" s="1"/>
      <c r="G33" s="1"/>
      <c r="H33" s="1"/>
    </row>
    <row r="34" spans="1:8" s="3" customFormat="1" ht="15" customHeight="1">
      <c r="A34" s="39" t="s">
        <v>34</v>
      </c>
      <c r="B34" s="15">
        <f>B6+B18+B19+B31+B32+B33</f>
        <v>365185.2594511374</v>
      </c>
      <c r="C34" s="1"/>
      <c r="D34" s="1"/>
      <c r="E34" s="1"/>
      <c r="F34" s="1"/>
      <c r="G34" s="1"/>
      <c r="H34" s="1"/>
    </row>
    <row r="35" spans="1:2" s="1" customFormat="1" ht="15" customHeight="1">
      <c r="A35" s="39" t="s">
        <v>35</v>
      </c>
      <c r="B35" s="15">
        <v>430918.6061523421</v>
      </c>
    </row>
    <row r="36" spans="1:2" s="1" customFormat="1" ht="15" customHeight="1">
      <c r="A36" s="25" t="s">
        <v>36</v>
      </c>
      <c r="B36" s="40">
        <v>2752.2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2011-08-09T08:32:39Z</dcterms:modified>
  <cp:category/>
  <cp:version/>
  <cp:contentType/>
  <cp:contentStatus/>
</cp:coreProperties>
</file>