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д15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<sst xmlns="http://schemas.openxmlformats.org/spreadsheetml/2006/main" count="37" uniqueCount="37">
  <si>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Менделеева 153</t>
  </si>
  <si>
    <t>Статьи доходов</t>
  </si>
  <si>
    <t>сумма, руб.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</si>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</sst>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41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7</v>
      </c>
      <c r="B5" s="15">
        <v>863642.04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8</v>
      </c>
      <c r="B6" s="19">
        <f>B7+B8+B9+B10+B11+B12+B13+B14+B15+B16+B17</f>
        <v>236355.82000000004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9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10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11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12</v>
      </c>
      <c r="B10" s="21">
        <v>9701.45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13</v>
      </c>
      <c r="B11" s="27">
        <v>36762.94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14</v>
      </c>
      <c r="B12" s="27">
        <v>147155.33000000002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3</v>
      </c>
      <c r="B13" s="27">
        <v>32978.75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15</v>
      </c>
      <c r="B14" s="27">
        <v>6716.21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16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4</v>
      </c>
      <c r="B16" s="27">
        <v>3041.14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17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18</v>
      </c>
      <c r="B18" s="19">
        <v>69910.02799395964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19</v>
      </c>
      <c r="B19" s="19">
        <f>B20+B26</f>
        <v>269467.2207602137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20</v>
      </c>
      <c r="B20" s="30">
        <f>B21+B22+B23+B24+B25</f>
        <v>63755.55000000001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21</v>
      </c>
      <c r="B21" s="27">
        <v>56161.950000000004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22</v>
      </c>
      <c r="B22" s="27">
        <v>3751.7999999999997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23</v>
      </c>
      <c r="B23" s="27">
        <v>3841.7999999999997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24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26</v>
      </c>
      <c r="B26" s="30">
        <f>B27+B28+B29+B30</f>
        <v>205711.67076021366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27</v>
      </c>
      <c r="B27" s="21">
        <v>97822.8511099347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80073.29965027896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27815.52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8" t="s">
        <v>31</v>
      </c>
      <c r="B31" s="19">
        <v>53621.60530315938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8" t="s">
        <v>32</v>
      </c>
      <c r="B32" s="19">
        <v>90755.60420338984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39" t="s">
        <v>33</v>
      </c>
      <c r="B33" s="15">
        <v>11789.965621719979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39" t="s">
        <v>34</v>
      </c>
      <c r="B34" s="15">
        <f>B6+B18+B19+B31+B32+B33</f>
        <v>731900.2438824425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39" t="s">
        <v>35</v>
      </c>
      <c r="B35" s="15">
        <v>863642.2877812821</v>
      </c>
    </row>
    <row r="36" spans="1:2" s="1" customFormat="1" ht="15" customHeight="1">
      <c r="A36" s="25" t="s">
        <v>36</v>
      </c>
      <c r="B36" s="40">
        <v>6053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2011-08-09T08:41:03Z</dcterms:modified>
  <cp:category/>
  <cp:version/>
  <cp:contentType/>
  <cp:contentStatus/>
</cp:coreProperties>
</file>