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зл2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<sst xmlns="http://schemas.openxmlformats.org/spreadsheetml/2006/main" count="37" uniqueCount="37">
  <si>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</si>
  <si>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</si>
  <si>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</si>
  <si>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</si>
  <si>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</si>
  <si>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</si>
  <si>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</si>
  <si>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Злобина 24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</si>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</sst>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12" width="9.140625" style="8" customWidth="1"/>
    <col min="13" max="18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11" t="s">
        <v>7</v>
      </c>
      <c r="B3" s="1"/>
    </row>
    <row r="4" spans="1:12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8" customFormat="1" ht="15" customHeight="1">
      <c r="A5" s="15" t="s">
        <v>8</v>
      </c>
      <c r="B5" s="16">
        <v>568519.38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6" customFormat="1" ht="15" customHeight="1">
      <c r="A6" s="19" t="s">
        <v>9</v>
      </c>
      <c r="B6" s="20">
        <f>B7+B8+B9+B10+B11+B12+B13+B14+B15+B16+B17</f>
        <v>95328.58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3" customFormat="1" ht="15" customHeight="1">
      <c r="A7" s="21" t="s">
        <v>10</v>
      </c>
      <c r="B7" s="22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5" customHeight="1">
      <c r="A8" s="21" t="s">
        <v>11</v>
      </c>
      <c r="B8" s="22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5" customFormat="1" ht="15" customHeight="1">
      <c r="A9" s="23" t="s">
        <v>12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3" customFormat="1" ht="15" customHeight="1">
      <c r="A10" s="26" t="s">
        <v>13</v>
      </c>
      <c r="B10" s="22">
        <v>1486.86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6" customFormat="1" ht="15" customHeight="1">
      <c r="A11" s="27" t="s">
        <v>14</v>
      </c>
      <c r="B11" s="28">
        <v>25568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6" customFormat="1" ht="15" customHeight="1">
      <c r="A12" s="27" t="s">
        <v>15</v>
      </c>
      <c r="B12" s="28">
        <v>32128.7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6" customFormat="1" ht="15" customHeight="1">
      <c r="A13" s="27" t="s">
        <v>3</v>
      </c>
      <c r="B13" s="28">
        <v>6385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6" customFormat="1" ht="15" customHeight="1">
      <c r="A14" s="27" t="s">
        <v>16</v>
      </c>
      <c r="B14" s="28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6" customFormat="1" ht="15" customHeight="1">
      <c r="A15" s="21" t="s">
        <v>17</v>
      </c>
      <c r="B15" s="28">
        <f>26631.49-4363</f>
        <v>22268.49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6" customFormat="1" ht="15" customHeight="1">
      <c r="A16" s="27" t="s">
        <v>4</v>
      </c>
      <c r="B16" s="28">
        <v>1956.02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3" customFormat="1" ht="15" customHeight="1">
      <c r="A17" s="21" t="s">
        <v>18</v>
      </c>
      <c r="B17" s="22">
        <v>5535.51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6" customFormat="1" ht="18" customHeight="1">
      <c r="A18" s="29" t="s">
        <v>19</v>
      </c>
      <c r="B18" s="20">
        <v>27808.41018065979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6" customFormat="1" ht="15" customHeight="1">
      <c r="A19" s="19" t="s">
        <v>20</v>
      </c>
      <c r="B19" s="20">
        <f>B20+B26</f>
        <v>246119.53540156037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33" customFormat="1" ht="15" customHeight="1">
      <c r="A20" s="30" t="s">
        <v>21</v>
      </c>
      <c r="B20" s="31">
        <f>B21+B22+B23+B24+B25</f>
        <v>135757.64286191377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s="14" customFormat="1" ht="15" customHeight="1">
      <c r="A21" s="34" t="s">
        <v>22</v>
      </c>
      <c r="B21" s="28">
        <v>21040.5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6" customFormat="1" ht="15" customHeight="1">
      <c r="A22" s="27" t="s">
        <v>23</v>
      </c>
      <c r="B22" s="28">
        <v>692.64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6" customFormat="1" ht="15" customHeight="1">
      <c r="A23" s="27" t="s">
        <v>24</v>
      </c>
      <c r="B23" s="28">
        <v>801.648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s="35" customFormat="1" ht="15" customHeight="1">
      <c r="A24" s="34" t="s">
        <v>25</v>
      </c>
      <c r="B24" s="22"/>
      <c r="C24" s="2"/>
      <c r="D24" s="2"/>
      <c r="E24" s="2"/>
      <c r="F24" s="2"/>
      <c r="G24" s="2"/>
      <c r="H24" s="2"/>
      <c r="I24" s="2"/>
      <c r="J24" s="2"/>
      <c r="K24" s="2"/>
      <c r="L24" s="2"/>
      <c r="M24" s="14"/>
      <c r="N24" s="14"/>
      <c r="O24" s="14"/>
      <c r="P24" s="14"/>
      <c r="Q24" s="14"/>
      <c r="R24" s="14"/>
    </row>
    <row r="25" spans="1:18" s="36" customFormat="1" ht="15" customHeight="1">
      <c r="A25" s="26" t="s">
        <v>26</v>
      </c>
      <c r="B25" s="22">
        <v>113222.85486191377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4"/>
      <c r="O25" s="4"/>
      <c r="P25" s="4"/>
      <c r="Q25" s="4"/>
      <c r="R25" s="4"/>
    </row>
    <row r="26" spans="1:12" s="33" customFormat="1" ht="15" customHeight="1">
      <c r="A26" s="37" t="s">
        <v>27</v>
      </c>
      <c r="B26" s="31">
        <f>B27+B28+B29+B30</f>
        <v>110361.89253964658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s="4" customFormat="1" ht="15" customHeight="1">
      <c r="A27" s="38" t="s">
        <v>28</v>
      </c>
      <c r="B27" s="22">
        <v>33028.44950025123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6" customFormat="1" ht="15" customHeight="1">
      <c r="A28" s="27" t="s">
        <v>2</v>
      </c>
      <c r="B28" s="39">
        <v>33695.80344500635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s="6" customFormat="1" ht="15" customHeight="1">
      <c r="A29" s="27" t="s">
        <v>29</v>
      </c>
      <c r="B29" s="28">
        <v>33216.839594389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s="6" customFormat="1" ht="15" customHeight="1">
      <c r="A30" s="27" t="s">
        <v>30</v>
      </c>
      <c r="B30" s="28">
        <v>10420.8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6" customFormat="1" ht="15" customHeight="1">
      <c r="A31" s="40" t="s">
        <v>31</v>
      </c>
      <c r="B31" s="20">
        <v>43280.615401990784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s="6" customFormat="1" ht="15" customHeight="1">
      <c r="A32" s="40" t="s">
        <v>32</v>
      </c>
      <c r="B32" s="20">
        <v>59742.71450847458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s="3" customFormat="1" ht="15" customHeight="1">
      <c r="A33" s="41" t="s">
        <v>33</v>
      </c>
      <c r="B33" s="16">
        <v>9516.256829526328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s="3" customFormat="1" ht="15" customHeight="1">
      <c r="A34" s="41" t="s">
        <v>34</v>
      </c>
      <c r="B34" s="16">
        <f>B6+B18+B19+B31+B32+B33</f>
        <v>481796.11232221185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2" s="1" customFormat="1" ht="15" customHeight="1">
      <c r="A35" s="41" t="s">
        <v>35</v>
      </c>
      <c r="B35" s="16">
        <v>568519.41254021</v>
      </c>
    </row>
    <row r="36" spans="1:2" s="1" customFormat="1" ht="15" customHeight="1">
      <c r="A36" s="26" t="s">
        <v>36</v>
      </c>
      <c r="B36" s="42">
        <v>2788.5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2011-03-24T05:20:04Z</dcterms:created>
  <dcterms:modified xsi:type="dcterms:W3CDTF">2011-08-09T08:49:44Z</dcterms:modified>
  <cp:category/>
  <cp:version/>
  <cp:contentType/>
  <cp:contentStatus/>
</cp:coreProperties>
</file>