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л5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<sst xmlns="http://schemas.openxmlformats.org/spreadsheetml/2006/main" count="37" uniqueCount="37">
  <si>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</si>
  <si>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</si>
  <si>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</si>
  <si>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</si>
  <si>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</si>
  <si>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</si>
  <si>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</si>
  <si>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Злобина 5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</si>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</sst>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4" fillId="24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9" width="9.140625" style="8" customWidth="1"/>
    <col min="10" max="15" width="9.140625" style="9" customWidth="1"/>
  </cols>
  <sheetData>
    <row r="1" ht="15" customHeight="1">
      <c r="A1" s="7" t="s">
        <v>5</v>
      </c>
    </row>
    <row r="2" spans="1:2" s="2" customFormat="1" ht="28.5" customHeight="1">
      <c r="A2" s="10" t="s">
        <v>6</v>
      </c>
      <c r="B2" s="1"/>
    </row>
    <row r="3" spans="1:2" s="2" customFormat="1" ht="15" customHeight="1">
      <c r="A3" s="11" t="s">
        <v>7</v>
      </c>
      <c r="B3" s="1"/>
    </row>
    <row r="4" spans="1:9" s="14" customFormat="1" ht="15" customHeight="1">
      <c r="A4" s="12" t="s">
        <v>0</v>
      </c>
      <c r="B4" s="13" t="s">
        <v>1</v>
      </c>
      <c r="C4" s="2"/>
      <c r="D4" s="2"/>
      <c r="E4" s="2"/>
      <c r="F4" s="2"/>
      <c r="G4" s="2"/>
      <c r="H4" s="2"/>
      <c r="I4" s="2"/>
    </row>
    <row r="5" spans="1:9" s="18" customFormat="1" ht="15" customHeight="1">
      <c r="A5" s="15" t="s">
        <v>8</v>
      </c>
      <c r="B5" s="16">
        <v>1891364.52</v>
      </c>
      <c r="C5" s="17"/>
      <c r="D5" s="17"/>
      <c r="E5" s="17"/>
      <c r="F5" s="17"/>
      <c r="G5" s="17"/>
      <c r="H5" s="17"/>
      <c r="I5" s="17"/>
    </row>
    <row r="6" spans="1:9" s="6" customFormat="1" ht="15" customHeight="1">
      <c r="A6" s="19" t="s">
        <v>9</v>
      </c>
      <c r="B6" s="20">
        <f>B7+B8+B9+B10+B11+B12+B13+B14+B15+B16+B17</f>
        <v>591971.37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1" t="s">
        <v>10</v>
      </c>
      <c r="B7" s="22"/>
      <c r="C7" s="1"/>
      <c r="D7" s="1"/>
      <c r="E7" s="1"/>
      <c r="F7" s="1"/>
      <c r="G7" s="1"/>
      <c r="H7" s="1"/>
      <c r="I7" s="1"/>
    </row>
    <row r="8" spans="1:9" s="3" customFormat="1" ht="15" customHeight="1">
      <c r="A8" s="21" t="s">
        <v>11</v>
      </c>
      <c r="B8" s="22">
        <v>321186.44</v>
      </c>
      <c r="C8" s="1"/>
      <c r="D8" s="1"/>
      <c r="E8" s="1"/>
      <c r="F8" s="1"/>
      <c r="G8" s="1"/>
      <c r="H8" s="1"/>
      <c r="I8" s="1"/>
    </row>
    <row r="9" spans="1:9" s="5" customFormat="1" ht="15" customHeight="1">
      <c r="A9" s="23" t="s">
        <v>12</v>
      </c>
      <c r="B9" s="24"/>
      <c r="C9" s="25"/>
      <c r="D9" s="25"/>
      <c r="E9" s="25"/>
      <c r="F9" s="25"/>
      <c r="G9" s="25"/>
      <c r="H9" s="25"/>
      <c r="I9" s="25"/>
    </row>
    <row r="10" spans="1:9" s="3" customFormat="1" ht="15" customHeight="1">
      <c r="A10" s="26" t="s">
        <v>13</v>
      </c>
      <c r="B10" s="22">
        <v>8381.06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7" t="s">
        <v>14</v>
      </c>
      <c r="B11" s="28">
        <v>15001.91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7" t="s">
        <v>15</v>
      </c>
      <c r="B12" s="28">
        <v>162506.74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7" t="s">
        <v>3</v>
      </c>
      <c r="B13" s="28">
        <v>62538.22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7" t="s">
        <v>16</v>
      </c>
      <c r="B14" s="28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1" t="s">
        <v>17</v>
      </c>
      <c r="B15" s="28">
        <v>22357</v>
      </c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7" t="s">
        <v>4</v>
      </c>
      <c r="B16" s="28">
        <v>0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1" t="s">
        <v>18</v>
      </c>
      <c r="B17" s="22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9" t="s">
        <v>19</v>
      </c>
      <c r="B18" s="20">
        <v>97956.1179172149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9" t="s">
        <v>20</v>
      </c>
      <c r="B19" s="20">
        <f>B20+B26</f>
        <v>582935.2499147928</v>
      </c>
      <c r="C19" s="2"/>
      <c r="D19" s="2"/>
      <c r="E19" s="2"/>
      <c r="F19" s="2"/>
      <c r="G19" s="2"/>
      <c r="H19" s="2"/>
      <c r="I19" s="2"/>
    </row>
    <row r="20" spans="1:9" s="33" customFormat="1" ht="15" customHeight="1">
      <c r="A20" s="30" t="s">
        <v>21</v>
      </c>
      <c r="B20" s="31">
        <f>B21+B22+B23+B24+B25</f>
        <v>235776.9165773922</v>
      </c>
      <c r="C20" s="32"/>
      <c r="D20" s="32"/>
      <c r="E20" s="32"/>
      <c r="F20" s="32"/>
      <c r="G20" s="32"/>
      <c r="H20" s="32"/>
      <c r="I20" s="32"/>
    </row>
    <row r="21" spans="1:9" s="14" customFormat="1" ht="15" customHeight="1">
      <c r="A21" s="34" t="s">
        <v>22</v>
      </c>
      <c r="B21" s="28">
        <v>54543.450000000004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7" t="s">
        <v>23</v>
      </c>
      <c r="B22" s="28">
        <v>5079.36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7" t="s">
        <v>24</v>
      </c>
      <c r="B23" s="28">
        <v>3181.968</v>
      </c>
      <c r="C23" s="2"/>
      <c r="D23" s="2"/>
      <c r="E23" s="2"/>
      <c r="F23" s="2"/>
      <c r="G23" s="2"/>
      <c r="H23" s="2"/>
      <c r="I23" s="2"/>
    </row>
    <row r="24" spans="1:15" s="35" customFormat="1" ht="15" customHeight="1">
      <c r="A24" s="34" t="s">
        <v>25</v>
      </c>
      <c r="B24" s="22"/>
      <c r="C24" s="2"/>
      <c r="D24" s="2"/>
      <c r="E24" s="2"/>
      <c r="F24" s="2"/>
      <c r="G24" s="2"/>
      <c r="H24" s="2"/>
      <c r="I24" s="2"/>
      <c r="J24" s="14"/>
      <c r="K24" s="14"/>
      <c r="L24" s="14"/>
      <c r="M24" s="14"/>
      <c r="N24" s="14"/>
      <c r="O24" s="14"/>
    </row>
    <row r="25" spans="1:15" s="36" customFormat="1" ht="15" customHeight="1">
      <c r="A25" s="26" t="s">
        <v>26</v>
      </c>
      <c r="B25" s="22">
        <v>172972.1385773922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3" customFormat="1" ht="15" customHeight="1">
      <c r="A26" s="37" t="s">
        <v>27</v>
      </c>
      <c r="B26" s="31">
        <f>B27+B28+B29+B30</f>
        <v>347158.33333740063</v>
      </c>
      <c r="C26" s="32"/>
      <c r="D26" s="32"/>
      <c r="E26" s="32"/>
      <c r="F26" s="32"/>
      <c r="G26" s="32"/>
      <c r="H26" s="32"/>
      <c r="I26" s="32"/>
    </row>
    <row r="27" spans="1:9" s="4" customFormat="1" ht="15" customHeight="1">
      <c r="A27" s="38" t="s">
        <v>28</v>
      </c>
      <c r="B27" s="22">
        <v>124973.44390538927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7" t="s">
        <v>2</v>
      </c>
      <c r="B28" s="39">
        <v>123551.2792983566</v>
      </c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7" t="s">
        <v>29</v>
      </c>
      <c r="B29" s="28">
        <v>71619.6901336548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7" t="s">
        <v>30</v>
      </c>
      <c r="B30" s="28">
        <v>27013.92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40" t="s">
        <v>31</v>
      </c>
      <c r="B31" s="20">
        <v>107580.83611745722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40" t="s">
        <v>32</v>
      </c>
      <c r="B32" s="20">
        <v>198753.5597288136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41" t="s">
        <v>33</v>
      </c>
      <c r="B33" s="16">
        <v>23654.166118483947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41" t="s">
        <v>34</v>
      </c>
      <c r="B34" s="16">
        <f>B6+B18+B19+B31+B32+B33</f>
        <v>1602851.2997967624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41" t="s">
        <v>35</v>
      </c>
      <c r="B35" s="16">
        <v>1891364.5337601798</v>
      </c>
    </row>
    <row r="36" spans="1:2" s="1" customFormat="1" ht="15" customHeight="1">
      <c r="A36" s="26" t="s">
        <v>36</v>
      </c>
      <c r="B36" s="42">
        <v>9260.5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2011-08-09T08:49:43Z</dcterms:modified>
  <cp:category/>
  <cp:version/>
  <cp:contentType/>
  <cp:contentStatus/>
</cp:coreProperties>
</file>