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0.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<sst xmlns="http://schemas.openxmlformats.org/spreadsheetml/2006/main" count="30" uniqueCount="30">
  <si>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</si>
  <si>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Бр.Кадомцевых, 10/3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</si>
  <si>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</si>
  <si>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</si>
  <si>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</si>
  <si>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</si>
  <si>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</si>
  <si>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</si>
  <si>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</si>
  <si>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</si>
  <si>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Ожидаемое начисление населению за 2011 год</t>
  </si>
  <si>
    <t>Сумма, руб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</si>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</sst>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view="pageBreakPreview" zoomScale="95" zoomScaleSheetLayoutView="9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0" customWidth="1"/>
    <col min="2" max="2" width="19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0</v>
      </c>
    </row>
    <row r="7" spans="1:2" s="14" customFormat="1" ht="12.75" customHeight="1">
      <c r="A7" s="15" t="s">
        <v>10</v>
      </c>
      <c r="B7" s="13">
        <v>457689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11</v>
      </c>
    </row>
    <row r="10" spans="1:2" s="21" customFormat="1" ht="12.75" customHeight="1">
      <c r="A10" s="20" t="s">
        <v>12</v>
      </c>
      <c r="B10" s="18">
        <f>SUM(B11:B17)</f>
        <v>110142.62</v>
      </c>
    </row>
    <row r="11" spans="1:95" s="25" customFormat="1" ht="12.75" customHeight="1">
      <c r="A11" s="22" t="s">
        <v>13</v>
      </c>
      <c r="B11" s="23">
        <f>11315+13500</f>
        <v>24815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</row>
    <row r="12" spans="1:95" s="25" customFormat="1" ht="12.75" customHeight="1">
      <c r="A12" s="22" t="s">
        <v>14</v>
      </c>
      <c r="B12" s="23">
        <v>7193.5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25" customFormat="1" ht="12.75" customHeight="1">
      <c r="A13" s="22" t="s">
        <v>15</v>
      </c>
      <c r="B13" s="23">
        <v>8856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95" s="25" customFormat="1" ht="12.75" customHeight="1">
      <c r="A14" s="22" t="s">
        <v>16</v>
      </c>
      <c r="B14" s="23">
        <f>26157+20033</f>
        <v>46190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1:2" s="27" customFormat="1" ht="12.75" customHeight="1">
      <c r="A15" s="22" t="s">
        <v>6</v>
      </c>
      <c r="B15" s="26">
        <v>21090</v>
      </c>
    </row>
    <row r="16" spans="1:2" s="27" customFormat="1" ht="12.75" customHeight="1">
      <c r="A16" s="22" t="s">
        <v>17</v>
      </c>
      <c r="B16" s="28">
        <f>266.06*2</f>
        <v>532.12</v>
      </c>
    </row>
    <row r="17" spans="1:2" s="31" customFormat="1" ht="12.75" customHeight="1">
      <c r="A17" s="29" t="s">
        <v>18</v>
      </c>
      <c r="B17" s="30">
        <v>1466</v>
      </c>
    </row>
    <row r="18" spans="1:2" s="33" customFormat="1" ht="14.25">
      <c r="A18" s="32" t="s">
        <v>19</v>
      </c>
      <c r="B18" s="18">
        <v>37838</v>
      </c>
    </row>
    <row r="19" spans="1:2" s="19" customFormat="1" ht="13.5" customHeight="1">
      <c r="A19" s="34" t="s">
        <v>20</v>
      </c>
      <c r="B19" s="18">
        <f>B20+B24</f>
        <v>134873</v>
      </c>
    </row>
    <row r="20" spans="1:2" s="19" customFormat="1" ht="13.5" customHeight="1">
      <c r="A20" s="35" t="s">
        <v>21</v>
      </c>
      <c r="B20" s="36">
        <f>B21+B22+B23</f>
        <v>37650</v>
      </c>
    </row>
    <row r="21" spans="1:2" s="38" customFormat="1" ht="13.5" customHeight="1">
      <c r="A21" s="37" t="s">
        <v>5</v>
      </c>
      <c r="B21" s="28">
        <v>32856</v>
      </c>
    </row>
    <row r="22" spans="1:2" s="41" customFormat="1" ht="13.5" customHeight="1">
      <c r="A22" s="39" t="s">
        <v>22</v>
      </c>
      <c r="B22" s="40">
        <v>2309</v>
      </c>
    </row>
    <row r="23" spans="1:2" s="43" customFormat="1" ht="13.5" customHeight="1">
      <c r="A23" s="42" t="s">
        <v>7</v>
      </c>
      <c r="B23" s="40">
        <v>2485</v>
      </c>
    </row>
    <row r="24" spans="1:2" s="27" customFormat="1" ht="12.75" customHeight="1">
      <c r="A24" s="44" t="s">
        <v>23</v>
      </c>
      <c r="B24" s="36">
        <f>B25+B26</f>
        <v>97223</v>
      </c>
    </row>
    <row r="25" spans="1:2" s="41" customFormat="1" ht="13.5" customHeight="1">
      <c r="A25" s="45" t="s">
        <v>24</v>
      </c>
      <c r="B25" s="28">
        <v>80609</v>
      </c>
    </row>
    <row r="26" spans="1:2" s="41" customFormat="1" ht="13.5" customHeight="1">
      <c r="A26" s="37" t="s">
        <v>4</v>
      </c>
      <c r="B26" s="28">
        <v>16614</v>
      </c>
    </row>
    <row r="27" spans="1:2" s="47" customFormat="1" ht="12" customHeight="1">
      <c r="A27" s="46" t="s">
        <v>25</v>
      </c>
      <c r="B27" s="18">
        <v>45626</v>
      </c>
    </row>
    <row r="28" spans="1:2" s="24" customFormat="1" ht="12" customHeight="1">
      <c r="A28" s="48" t="s">
        <v>26</v>
      </c>
      <c r="B28" s="18">
        <v>48096</v>
      </c>
    </row>
    <row r="29" spans="1:2" s="11" customFormat="1" ht="12.75" customHeight="1">
      <c r="A29" s="49" t="s">
        <v>27</v>
      </c>
      <c r="B29" s="18">
        <v>11297</v>
      </c>
    </row>
    <row r="30" spans="1:2" s="11" customFormat="1" ht="12.75" customHeight="1">
      <c r="A30" s="50" t="s">
        <v>28</v>
      </c>
      <c r="B30" s="13">
        <v>457689</v>
      </c>
    </row>
    <row r="31" spans="1:2" s="53" customFormat="1" ht="12.75" customHeight="1">
      <c r="A31" s="51" t="s">
        <v>29</v>
      </c>
      <c r="B31" s="52">
        <v>3538.1</v>
      </c>
    </row>
    <row r="32" ht="15">
      <c r="A32" s="54"/>
    </row>
    <row r="33" spans="1:2" ht="15">
      <c r="A33" s="55"/>
      <c r="B33" s="56"/>
    </row>
    <row r="34" spans="1:2" ht="15">
      <c r="A34" s="57"/>
      <c r="B34" s="58"/>
    </row>
    <row r="35" spans="1:2" ht="15">
      <c r="A35" s="55"/>
      <c r="B35" s="56"/>
    </row>
    <row r="36" spans="1:2" ht="15">
      <c r="A36" s="57"/>
      <c r="B36" s="56"/>
    </row>
    <row r="37" ht="15">
      <c r="A37" s="55"/>
    </row>
    <row r="39" ht="15">
      <c r="A39" s="59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2011-08-05T09:34:14Z</dcterms:modified>
  <cp:category/>
  <cp:version/>
  <cp:contentType/>
  <cp:contentStatus/>
</cp:coreProperties>
</file>