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<sst xmlns="http://schemas.openxmlformats.org/spreadsheetml/2006/main" count="31" uniqueCount="31">
  <si>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</t>
  </si>
  <si>
    <t>Бр.Кадомцевых, 4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</si>
  <si>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</si>
  <si>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</si>
  <si>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</si>
  <si>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</si>
  <si>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Электромонтажные работы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</si>
  <si>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</si>
  <si>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</si>
  <si>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</si>
  <si>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</si>
  <si>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</si>
  <si>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</si>
  <si>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</si>
  <si>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</si>
  <si>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</si>
  <si>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</si>
  <si>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Установка, поверка прибора учета</t>
  </si>
  <si>
    <t>Обслуживание насосной станции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</si>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</sst>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Alignment="1">
      <alignment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Fill="1" applyAlignment="1">
      <alignment vertical="center" wrapText="1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0" fontId="27" fillId="0" borderId="10" xfId="54" applyFont="1" applyBorder="1" applyAlignment="1">
      <alignment vertical="center"/>
      <protection/>
    </xf>
    <xf numFmtId="1" fontId="25" fillId="0" borderId="0" xfId="54" applyNumberFormat="1" applyFont="1" applyFill="1" applyAlignment="1">
      <alignment vertical="center" wrapText="1"/>
      <protection/>
    </xf>
    <xf numFmtId="0" fontId="27" fillId="0" borderId="10" xfId="54" applyFont="1" applyBorder="1" applyAlignment="1">
      <alignment horizontal="center" vertical="center"/>
      <protection/>
    </xf>
    <xf numFmtId="0" fontId="27" fillId="0" borderId="10" xfId="54" applyFont="1" applyFill="1" applyBorder="1" applyAlignment="1">
      <alignment horizontal="center" vertical="center"/>
      <protection/>
    </xf>
    <xf numFmtId="0" fontId="25" fillId="0" borderId="0" xfId="54" applyFont="1" applyFill="1" applyAlignment="1">
      <alignment wrapText="1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0" fontId="22" fillId="0" borderId="0" xfId="54" applyFont="1" applyAlignment="1">
      <alignment vertical="center" shrinkToFit="1"/>
      <protection/>
    </xf>
    <xf numFmtId="1" fontId="22" fillId="0" borderId="0" xfId="54" applyNumberFormat="1" applyFont="1" applyFill="1" applyAlignment="1">
      <alignment vertical="center" shrinkToFit="1"/>
      <protection/>
    </xf>
    <xf numFmtId="0" fontId="0" fillId="0" borderId="10" xfId="54" applyFont="1" applyFill="1" applyBorder="1" applyAlignment="1">
      <alignment horizontal="left"/>
      <protection/>
    </xf>
    <xf numFmtId="0" fontId="0" fillId="0" borderId="10" xfId="54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28" fillId="0" borderId="0" xfId="54" applyNumberFormat="1" applyFont="1" applyFill="1" applyAlignment="1">
      <alignment horizontal="center"/>
      <protection/>
    </xf>
    <xf numFmtId="1" fontId="29" fillId="0" borderId="0" xfId="54" applyNumberFormat="1" applyFont="1" applyFill="1" applyAlignment="1">
      <alignment vertical="center" shrinkToFit="1"/>
      <protection/>
    </xf>
    <xf numFmtId="0" fontId="29" fillId="0" borderId="0" xfId="54" applyFont="1" applyFill="1" applyAlignment="1">
      <alignment vertical="center" shrinkToFit="1"/>
      <protection/>
    </xf>
    <xf numFmtId="0" fontId="29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0" borderId="0" xfId="54" applyFont="1" applyFill="1" applyAlignment="1">
      <alignment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30" fillId="0" borderId="10" xfId="54" applyFont="1" applyFill="1" applyBorder="1" applyAlignment="1">
      <alignment horizontal="left" vertical="top"/>
      <protection/>
    </xf>
    <xf numFmtId="1" fontId="3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30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2" fontId="22" fillId="0" borderId="0" xfId="54" applyNumberFormat="1" applyFont="1" applyFill="1" applyAlignment="1">
      <alignment vertical="center" wrapText="1"/>
      <protection/>
    </xf>
    <xf numFmtId="0" fontId="31" fillId="0" borderId="0" xfId="54" applyFont="1" applyBorder="1">
      <alignment/>
      <protection/>
    </xf>
    <xf numFmtId="0" fontId="0" fillId="0" borderId="0" xfId="54" applyFill="1" applyAlignment="1">
      <alignment horizontal="center"/>
      <protection/>
    </xf>
    <xf numFmtId="0" fontId="0" fillId="0" borderId="0" xfId="54">
      <alignment/>
      <protection/>
    </xf>
    <xf numFmtId="0" fontId="31" fillId="0" borderId="0" xfId="54" applyFont="1">
      <alignment/>
      <protection/>
    </xf>
    <xf numFmtId="0" fontId="32" fillId="0" borderId="0" xfId="54" applyFont="1" applyFill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1"/>
  <sheetViews>
    <sheetView tabSelected="1" view="pageBreakPreview" zoomScale="95" zoomScaleSheetLayoutView="95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7" sqref="B7"/>
    </sheetView>
  </sheetViews>
  <sheetFormatPr defaultColWidth="9.140625" defaultRowHeight="12.75"/>
  <cols>
    <col min="1" max="1" width="92.8515625" style="68" customWidth="1"/>
    <col min="2" max="2" width="16.421875" style="67" customWidth="1"/>
    <col min="3" max="3" width="10.00390625" style="2" customWidth="1"/>
    <col min="4" max="4" width="12.140625" style="2" bestFit="1" customWidth="1"/>
    <col min="5" max="49" width="9.140625" style="2" customWidth="1"/>
    <col min="50" max="16384" width="9.140625" style="3" customWidth="1"/>
  </cols>
  <sheetData>
    <row r="1" spans="1:2" ht="15">
      <c r="A1" s="1" t="s">
        <v>8</v>
      </c>
      <c r="B1" s="1"/>
    </row>
    <row r="2" spans="1:2" ht="15">
      <c r="A2" s="4" t="s">
        <v>9</v>
      </c>
      <c r="B2" s="4"/>
    </row>
    <row r="3" spans="1:2" ht="15">
      <c r="A3" s="5"/>
      <c r="B3" s="5"/>
    </row>
    <row r="4" spans="1:2" s="8" customFormat="1" ht="12.75" customHeight="1">
      <c r="A4" s="6"/>
      <c r="B4" s="7" t="s">
        <v>1</v>
      </c>
    </row>
    <row r="5" spans="1:2" s="8" customFormat="1" ht="12.75" customHeight="1">
      <c r="A5" s="6"/>
      <c r="B5" s="7"/>
    </row>
    <row r="6" spans="1:49" s="12" customFormat="1" ht="12.7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s="16" customFormat="1" ht="12.75" customHeight="1">
      <c r="A7" s="13" t="s">
        <v>2</v>
      </c>
      <c r="B7" s="14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49" s="16" customFormat="1" ht="12.75" customHeight="1">
      <c r="A8" s="17" t="s">
        <v>11</v>
      </c>
      <c r="B8" s="14">
        <v>397679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s="16" customFormat="1" ht="12.75" customHeight="1">
      <c r="A9" s="18"/>
      <c r="B9" s="14"/>
      <c r="C9" s="19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49" s="23" customFormat="1" ht="13.5" customHeight="1">
      <c r="A10" s="20" t="s">
        <v>3</v>
      </c>
      <c r="B10" s="21" t="s"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1:49" s="25" customFormat="1" ht="12.75" customHeight="1">
      <c r="A11" s="24" t="s">
        <v>12</v>
      </c>
      <c r="B11" s="14">
        <f>SUM(B12:B19)</f>
        <v>106576.95762711864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100" s="29" customFormat="1" ht="12.75" customHeight="1">
      <c r="A12" s="26" t="s">
        <v>13</v>
      </c>
      <c r="B12" s="27">
        <v>15312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</row>
    <row r="13" spans="1:100" s="29" customFormat="1" ht="12.75" customHeight="1">
      <c r="A13" s="26" t="s">
        <v>14</v>
      </c>
      <c r="B13" s="27">
        <v>1767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</row>
    <row r="14" spans="1:100" s="29" customFormat="1" ht="12.75" customHeight="1">
      <c r="A14" s="26" t="s">
        <v>15</v>
      </c>
      <c r="B14" s="27">
        <v>12693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</row>
    <row r="15" spans="1:100" s="29" customFormat="1" ht="12.75" customHeight="1">
      <c r="A15" s="26" t="s">
        <v>16</v>
      </c>
      <c r="B15" s="27">
        <v>37256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</row>
    <row r="16" spans="1:49" s="30" customFormat="1" ht="12.75" customHeight="1">
      <c r="A16" s="26" t="s">
        <v>6</v>
      </c>
      <c r="B16" s="27">
        <v>2796.5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1:49" s="30" customFormat="1" ht="12.75" customHeight="1">
      <c r="A17" s="26" t="s">
        <v>17</v>
      </c>
      <c r="B17" s="27">
        <v>532</v>
      </c>
      <c r="C17" s="3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</row>
    <row r="18" spans="1:49" s="30" customFormat="1" ht="12.75" customHeight="1">
      <c r="A18" s="32" t="s">
        <v>18</v>
      </c>
      <c r="B18" s="33">
        <v>22869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</row>
    <row r="19" spans="1:49" s="38" customFormat="1" ht="12.75" customHeight="1">
      <c r="A19" s="34" t="s">
        <v>19</v>
      </c>
      <c r="B19" s="27">
        <f>15754.72/1.18</f>
        <v>13351.457627118643</v>
      </c>
      <c r="C19" s="35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</row>
    <row r="20" spans="1:49" s="41" customFormat="1" ht="14.25">
      <c r="A20" s="39" t="s">
        <v>20</v>
      </c>
      <c r="B20" s="14">
        <v>26154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s="23" customFormat="1" ht="13.5" customHeight="1">
      <c r="A21" s="42" t="s">
        <v>21</v>
      </c>
      <c r="B21" s="14">
        <f>B22+B26</f>
        <v>113035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1:49" s="23" customFormat="1" ht="13.5" customHeight="1">
      <c r="A22" s="43" t="s">
        <v>22</v>
      </c>
      <c r="B22" s="44">
        <f>B23+B24+B25</f>
        <v>26308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1:2" s="45" customFormat="1" ht="13.5" customHeight="1">
      <c r="A23" s="32" t="s">
        <v>5</v>
      </c>
      <c r="B23" s="27">
        <v>22335</v>
      </c>
    </row>
    <row r="24" spans="1:2" s="48" customFormat="1" ht="13.5" customHeight="1">
      <c r="A24" s="46" t="s">
        <v>23</v>
      </c>
      <c r="B24" s="47">
        <v>1991</v>
      </c>
    </row>
    <row r="25" spans="1:2" s="22" customFormat="1" ht="13.5" customHeight="1">
      <c r="A25" s="49" t="s">
        <v>7</v>
      </c>
      <c r="B25" s="47">
        <v>1982</v>
      </c>
    </row>
    <row r="26" spans="1:49" s="30" customFormat="1" ht="12.75" customHeight="1">
      <c r="A26" s="50" t="s">
        <v>24</v>
      </c>
      <c r="B26" s="44">
        <f>B27+B28</f>
        <v>86727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:2" s="48" customFormat="1" ht="13.5" customHeight="1">
      <c r="A27" s="51" t="s">
        <v>25</v>
      </c>
      <c r="B27" s="27">
        <v>75433</v>
      </c>
    </row>
    <row r="28" spans="1:2" s="48" customFormat="1" ht="13.5" customHeight="1">
      <c r="A28" s="32" t="s">
        <v>4</v>
      </c>
      <c r="B28" s="27">
        <v>11294</v>
      </c>
    </row>
    <row r="29" spans="1:2" s="53" customFormat="1" ht="12" customHeight="1">
      <c r="A29" s="52" t="s">
        <v>26</v>
      </c>
      <c r="B29" s="14">
        <v>39643</v>
      </c>
    </row>
    <row r="30" spans="1:2" s="28" customFormat="1" ht="12" customHeight="1">
      <c r="A30" s="54" t="s">
        <v>27</v>
      </c>
      <c r="B30" s="14">
        <v>41790</v>
      </c>
    </row>
    <row r="31" spans="1:49" s="12" customFormat="1" ht="12.75" customHeight="1">
      <c r="A31" s="55" t="s">
        <v>28</v>
      </c>
      <c r="B31" s="14">
        <v>9816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s="12" customFormat="1" ht="12.75" customHeight="1">
      <c r="A32" s="56" t="s">
        <v>29</v>
      </c>
      <c r="B32" s="14">
        <v>397678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1:3" s="11" customFormat="1" ht="12.75" customHeight="1">
      <c r="A33" s="57" t="s">
        <v>30</v>
      </c>
      <c r="B33" s="58">
        <v>3074.2</v>
      </c>
      <c r="C33" s="59"/>
    </row>
    <row r="34" spans="1:2" ht="15">
      <c r="A34" s="60"/>
      <c r="B34" s="61"/>
    </row>
    <row r="35" spans="1:2" ht="15">
      <c r="A35" s="62"/>
      <c r="B35" s="61"/>
    </row>
    <row r="36" spans="1:2" ht="15">
      <c r="A36" s="63"/>
      <c r="B36" s="64"/>
    </row>
    <row r="37" spans="1:2" ht="15">
      <c r="A37" s="62"/>
      <c r="B37" s="61"/>
    </row>
    <row r="38" spans="1:147" s="65" customFormat="1" ht="15">
      <c r="A38" s="63"/>
      <c r="B38" s="6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</row>
    <row r="39" spans="1:147" s="65" customFormat="1" ht="15">
      <c r="A39" s="62"/>
      <c r="B39" s="6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</row>
    <row r="41" spans="1:147" s="65" customFormat="1" ht="15">
      <c r="A41" s="66"/>
      <c r="B41" s="6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</row>
  </sheetData>
  <sheetProtection/>
  <mergeCells count="3">
    <mergeCell ref="A1:B1"/>
    <mergeCell ref="A2:B2"/>
    <mergeCell ref="A3:B3"/>
  </mergeCells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2011-08-05T09:25:02Z</dcterms:modified>
  <cp:category/>
  <cp:version/>
  <cp:contentType/>
  <cp:contentStatus/>
</cp:coreProperties>
</file>