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6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<sst xmlns="http://schemas.openxmlformats.org/spreadsheetml/2006/main" count="29" uniqueCount="29">
  <si>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Сумма</t>
  </si>
  <si>
    <t>Бр.Кадомцевых, 6/1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</si>
  <si>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</si>
  <si>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</si>
  <si>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</si>
  <si>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</si>
  <si>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</si>
  <si>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</si>
  <si>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</si>
  <si>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</si>
  <si>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</si>
  <si>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</si>
  <si>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</si>
  <si>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</si>
  <si>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Подготовка к отопительному сезону</t>
  </si>
  <si>
    <t>Электромонтажные работы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</si>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</sst>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1" fontId="21" fillId="0" borderId="10" xfId="54" applyNumberFormat="1" applyFont="1" applyBorder="1" applyAlignment="1">
      <alignment horizont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8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5" sqref="A25"/>
    </sheetView>
  </sheetViews>
  <sheetFormatPr defaultColWidth="9.140625" defaultRowHeight="12.75"/>
  <cols>
    <col min="1" max="1" width="92.8515625" style="62" customWidth="1"/>
    <col min="2" max="2" width="19.5742187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3">
        <v>457326</v>
      </c>
    </row>
    <row r="8" spans="1:2" s="14" customFormat="1" ht="12.75" customHeight="1">
      <c r="A8" s="16"/>
      <c r="B8" s="13"/>
    </row>
    <row r="9" spans="1:2" s="19" customFormat="1" ht="13.5" customHeight="1">
      <c r="A9" s="17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SUM(B11:B16)</f>
        <v>143372.91999999998</v>
      </c>
    </row>
    <row r="11" spans="1:96" s="25" customFormat="1" ht="12.75" customHeight="1">
      <c r="A11" s="22" t="s">
        <v>13</v>
      </c>
      <c r="B11" s="23">
        <f>5756.3+4500+1200+1200+1000+100+1000+4577+3818</f>
        <v>23151.3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</row>
    <row r="12" spans="1:96" s="25" customFormat="1" ht="12.75" customHeight="1">
      <c r="A12" s="22" t="s">
        <v>14</v>
      </c>
      <c r="B12" s="23">
        <f>8299.5+4500+100+1000+3039+13698</f>
        <v>30636.5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</row>
    <row r="13" spans="1:2" s="27" customFormat="1" ht="12.75" customHeight="1">
      <c r="A13" s="22" t="s">
        <v>15</v>
      </c>
      <c r="B13" s="26">
        <v>13740</v>
      </c>
    </row>
    <row r="14" spans="1:2" s="27" customFormat="1" ht="12.75" customHeight="1">
      <c r="A14" s="22" t="s">
        <v>6</v>
      </c>
      <c r="B14" s="26">
        <f>22770+21364+9061+20652</f>
        <v>73847</v>
      </c>
    </row>
    <row r="15" spans="1:2" s="27" customFormat="1" ht="12.75" customHeight="1">
      <c r="A15" s="22" t="s">
        <v>16</v>
      </c>
      <c r="B15" s="28">
        <f>266.06*2</f>
        <v>532.12</v>
      </c>
    </row>
    <row r="16" spans="1:2" s="31" customFormat="1" ht="12.75" customHeight="1">
      <c r="A16" s="29" t="s">
        <v>17</v>
      </c>
      <c r="B16" s="30">
        <v>1466</v>
      </c>
    </row>
    <row r="17" spans="1:2" s="33" customFormat="1" ht="14.25">
      <c r="A17" s="32" t="s">
        <v>18</v>
      </c>
      <c r="B17" s="13">
        <v>37818</v>
      </c>
    </row>
    <row r="18" spans="1:2" s="19" customFormat="1" ht="13.5" customHeight="1">
      <c r="A18" s="34" t="s">
        <v>19</v>
      </c>
      <c r="B18" s="13">
        <f>B19+B23</f>
        <v>101438</v>
      </c>
    </row>
    <row r="19" spans="1:2" s="19" customFormat="1" ht="13.5" customHeight="1">
      <c r="A19" s="35" t="s">
        <v>20</v>
      </c>
      <c r="B19" s="36">
        <f>B20+B21+B22</f>
        <v>32632</v>
      </c>
    </row>
    <row r="20" spans="1:2" s="38" customFormat="1" ht="13.5" customHeight="1">
      <c r="A20" s="37" t="s">
        <v>5</v>
      </c>
      <c r="B20" s="28">
        <v>27838</v>
      </c>
    </row>
    <row r="21" spans="1:2" s="41" customFormat="1" ht="13.5" customHeight="1">
      <c r="A21" s="39" t="s">
        <v>21</v>
      </c>
      <c r="B21" s="40">
        <v>2309</v>
      </c>
    </row>
    <row r="22" spans="1:2" s="43" customFormat="1" ht="13.5" customHeight="1">
      <c r="A22" s="42" t="s">
        <v>7</v>
      </c>
      <c r="B22" s="40">
        <v>2485</v>
      </c>
    </row>
    <row r="23" spans="1:2" s="27" customFormat="1" ht="12.75" customHeight="1">
      <c r="A23" s="44" t="s">
        <v>22</v>
      </c>
      <c r="B23" s="36">
        <f>B24+B25</f>
        <v>68806</v>
      </c>
    </row>
    <row r="24" spans="1:2" s="41" customFormat="1" ht="13.5" customHeight="1">
      <c r="A24" s="45" t="s">
        <v>23</v>
      </c>
      <c r="B24" s="28">
        <v>54730</v>
      </c>
    </row>
    <row r="25" spans="1:2" s="41" customFormat="1" ht="13.5" customHeight="1">
      <c r="A25" s="37" t="s">
        <v>4</v>
      </c>
      <c r="B25" s="28">
        <v>14076</v>
      </c>
    </row>
    <row r="26" spans="1:2" s="47" customFormat="1" ht="12" customHeight="1">
      <c r="A26" s="46" t="s">
        <v>24</v>
      </c>
      <c r="B26" s="13">
        <v>45589</v>
      </c>
    </row>
    <row r="27" spans="1:2" s="24" customFormat="1" ht="12" customHeight="1">
      <c r="A27" s="48" t="s">
        <v>25</v>
      </c>
      <c r="B27" s="13">
        <v>48058</v>
      </c>
    </row>
    <row r="28" spans="1:2" s="11" customFormat="1" ht="12.75" customHeight="1">
      <c r="A28" s="49" t="s">
        <v>26</v>
      </c>
      <c r="B28" s="13">
        <v>11288</v>
      </c>
    </row>
    <row r="29" spans="1:2" s="11" customFormat="1" ht="12.75" customHeight="1">
      <c r="A29" s="50" t="s">
        <v>27</v>
      </c>
      <c r="B29" s="51">
        <v>457326</v>
      </c>
    </row>
    <row r="30" spans="1:2" s="54" customFormat="1" ht="12.75" customHeight="1">
      <c r="A30" s="52" t="s">
        <v>28</v>
      </c>
      <c r="B30" s="53">
        <v>3535.3</v>
      </c>
    </row>
    <row r="31" ht="15">
      <c r="A31" s="55"/>
    </row>
    <row r="32" spans="1:2" ht="15">
      <c r="A32" s="56"/>
      <c r="B32" s="57"/>
    </row>
    <row r="33" spans="1:2" ht="15">
      <c r="A33" s="58"/>
      <c r="B33" s="59"/>
    </row>
    <row r="34" spans="1:2" ht="15">
      <c r="A34" s="56"/>
      <c r="B34" s="57"/>
    </row>
    <row r="35" spans="1:96" s="60" customFormat="1" ht="15">
      <c r="A35" s="58"/>
      <c r="B35" s="5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</row>
    <row r="36" spans="1:96" s="60" customFormat="1" ht="15">
      <c r="A36" s="56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</row>
    <row r="38" spans="1:96" s="60" customFormat="1" ht="15">
      <c r="A38" s="6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2011-08-05T09:25:02Z</dcterms:modified>
  <cp:category/>
  <cp:version/>
  <cp:contentType/>
  <cp:contentStatus/>
</cp:coreProperties>
</file>