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26.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<sst xmlns="http://schemas.openxmlformats.org/spreadsheetml/2006/main" count="32" uniqueCount="32">
  <si>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Сумма</t>
  </si>
  <si>
    <t>Р.Зорге, 26/2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</si>
  <si>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</si>
  <si>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</si>
  <si>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</si>
  <si>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</si>
  <si>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</si>
  <si>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Электромонтажные работы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</si>
  <si>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</si>
  <si>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</si>
  <si>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</si>
  <si>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</si>
  <si>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</si>
  <si>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</si>
  <si>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</si>
  <si>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Сантехнические работы</t>
  </si>
  <si>
    <t>Подготовка к отопительному сезону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</si>
  <si>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</si>
  <si>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</si>
  <si>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</si>
  <si>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</si>
  <si>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</si>
  <si>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</si>
  <si>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</si>
  <si>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</si>
  <si>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</si>
  <si>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Уборка лестничных клеток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</si>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</sst>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1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2" customWidth="1"/>
    <col min="2" max="2" width="15.421875" style="2" customWidth="1"/>
    <col min="3" max="16384" width="9.140625" style="3" customWidth="1"/>
  </cols>
  <sheetData>
    <row r="1" ht="15">
      <c r="A1" s="1" t="s">
        <v>9</v>
      </c>
    </row>
    <row r="2" ht="15">
      <c r="A2" s="4" t="s">
        <v>10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11</v>
      </c>
    </row>
    <row r="7" spans="1:2" s="14" customFormat="1" ht="12.75" customHeight="1">
      <c r="A7" s="15" t="s">
        <v>12</v>
      </c>
      <c r="B7" s="16">
        <v>458943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13</v>
      </c>
      <c r="B10" s="13">
        <f>SUM(B11:B17)</f>
        <v>147292.62</v>
      </c>
    </row>
    <row r="11" spans="1:98" s="25" customFormat="1" ht="12.75" customHeight="1">
      <c r="A11" s="22" t="s">
        <v>14</v>
      </c>
      <c r="B11" s="23">
        <f>17655+10134</f>
        <v>27789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8" s="25" customFormat="1" ht="12.75" customHeight="1">
      <c r="A12" s="22" t="s">
        <v>15</v>
      </c>
      <c r="B12" s="23">
        <f>3780+17257</f>
        <v>21037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</row>
    <row r="13" spans="1:98" s="25" customFormat="1" ht="12.75" customHeight="1">
      <c r="A13" s="22" t="s">
        <v>16</v>
      </c>
      <c r="B13" s="23">
        <v>51949.5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</row>
    <row r="14" spans="1:2" s="27" customFormat="1" ht="12.75" customHeight="1">
      <c r="A14" s="22" t="s">
        <v>7</v>
      </c>
      <c r="B14" s="26">
        <v>6990</v>
      </c>
    </row>
    <row r="15" spans="1:2" s="27" customFormat="1" ht="12.75" customHeight="1">
      <c r="A15" s="22" t="s">
        <v>6</v>
      </c>
      <c r="B15" s="26">
        <f>23394+14218</f>
        <v>37612</v>
      </c>
    </row>
    <row r="16" spans="1:2" s="27" customFormat="1" ht="12.75" customHeight="1">
      <c r="A16" s="22" t="s">
        <v>17</v>
      </c>
      <c r="B16" s="28">
        <f>266.06*2</f>
        <v>532.12</v>
      </c>
    </row>
    <row r="17" spans="1:2" s="31" customFormat="1" ht="12.75" customHeight="1">
      <c r="A17" s="29" t="s">
        <v>18</v>
      </c>
      <c r="B17" s="30">
        <v>1383</v>
      </c>
    </row>
    <row r="18" spans="1:2" s="33" customFormat="1" ht="14.25">
      <c r="A18" s="32" t="s">
        <v>19</v>
      </c>
      <c r="B18" s="13">
        <v>38592</v>
      </c>
    </row>
    <row r="19" spans="1:2" s="19" customFormat="1" ht="13.5" customHeight="1">
      <c r="A19" s="34" t="s">
        <v>20</v>
      </c>
      <c r="B19" s="13">
        <f>B20+B25</f>
        <v>97744</v>
      </c>
    </row>
    <row r="20" spans="1:2" s="19" customFormat="1" ht="13.5" customHeight="1">
      <c r="A20" s="35" t="s">
        <v>21</v>
      </c>
      <c r="B20" s="36">
        <f>B21+B22+B23+B24</f>
        <v>34744</v>
      </c>
    </row>
    <row r="21" spans="1:2" s="38" customFormat="1" ht="13.5" customHeight="1">
      <c r="A21" s="37" t="s">
        <v>5</v>
      </c>
      <c r="B21" s="28">
        <v>27029</v>
      </c>
    </row>
    <row r="22" spans="1:2" s="41" customFormat="1" ht="13.5" customHeight="1">
      <c r="A22" s="39" t="s">
        <v>22</v>
      </c>
      <c r="B22" s="40">
        <v>2309</v>
      </c>
    </row>
    <row r="23" spans="1:2" s="43" customFormat="1" ht="13.5" customHeight="1">
      <c r="A23" s="42" t="s">
        <v>8</v>
      </c>
      <c r="B23" s="40">
        <v>2309</v>
      </c>
    </row>
    <row r="24" spans="1:2" s="27" customFormat="1" ht="12.75" customHeight="1">
      <c r="A24" s="22" t="s">
        <v>23</v>
      </c>
      <c r="B24" s="44">
        <v>3097</v>
      </c>
    </row>
    <row r="25" spans="1:2" s="27" customFormat="1" ht="12.75" customHeight="1">
      <c r="A25" s="45" t="s">
        <v>24</v>
      </c>
      <c r="B25" s="36">
        <f>B26+B27+B28</f>
        <v>63000</v>
      </c>
    </row>
    <row r="26" spans="1:2" s="41" customFormat="1" ht="13.5" customHeight="1">
      <c r="A26" s="46" t="s">
        <v>25</v>
      </c>
      <c r="B26" s="28">
        <v>42724</v>
      </c>
    </row>
    <row r="27" spans="1:2" s="41" customFormat="1" ht="13.5" customHeight="1">
      <c r="A27" s="37" t="s">
        <v>26</v>
      </c>
      <c r="B27" s="28">
        <v>6609</v>
      </c>
    </row>
    <row r="28" spans="1:2" s="41" customFormat="1" ht="13.5" customHeight="1">
      <c r="A28" s="37" t="s">
        <v>4</v>
      </c>
      <c r="B28" s="28">
        <v>13667</v>
      </c>
    </row>
    <row r="29" spans="1:2" s="48" customFormat="1" ht="12" customHeight="1">
      <c r="A29" s="47" t="s">
        <v>27</v>
      </c>
      <c r="B29" s="13">
        <v>45751</v>
      </c>
    </row>
    <row r="30" spans="1:2" s="24" customFormat="1" ht="12" customHeight="1">
      <c r="A30" s="49" t="s">
        <v>28</v>
      </c>
      <c r="B30" s="13">
        <v>48228</v>
      </c>
    </row>
    <row r="31" spans="1:2" s="11" customFormat="1" ht="12.75" customHeight="1">
      <c r="A31" s="50" t="s">
        <v>29</v>
      </c>
      <c r="B31" s="13">
        <v>11328</v>
      </c>
    </row>
    <row r="32" spans="1:2" s="11" customFormat="1" ht="12.75" customHeight="1">
      <c r="A32" s="51" t="s">
        <v>30</v>
      </c>
      <c r="B32" s="16">
        <v>458943</v>
      </c>
    </row>
    <row r="33" spans="1:2" s="54" customFormat="1" ht="12.75" customHeight="1">
      <c r="A33" s="52" t="s">
        <v>31</v>
      </c>
      <c r="B33" s="53">
        <v>3547.8</v>
      </c>
    </row>
    <row r="34" ht="15">
      <c r="A34" s="55"/>
    </row>
    <row r="35" spans="1:2" ht="15">
      <c r="A35" s="56"/>
      <c r="B35" s="57"/>
    </row>
    <row r="36" spans="1:2" ht="15">
      <c r="A36" s="58"/>
      <c r="B36" s="59"/>
    </row>
    <row r="37" spans="1:2" ht="15">
      <c r="A37" s="56"/>
      <c r="B37" s="57"/>
    </row>
    <row r="38" spans="1:109" s="60" customFormat="1" ht="15">
      <c r="A38" s="58"/>
      <c r="B38" s="5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</row>
    <row r="39" spans="1:109" s="60" customFormat="1" ht="15">
      <c r="A39" s="56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1" spans="1:109" s="60" customFormat="1" ht="15">
      <c r="A41" s="6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2011-08-05T09:41:02Z</dcterms:modified>
  <cp:category/>
  <cp:version/>
  <cp:contentType/>
  <cp:contentStatus/>
</cp:coreProperties>
</file>