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3 (2)" sheetId="2" r:id="rId2"/>
  </sheets>
  <definedNames/>
  <calcPr fullCalcOnLoad="1"/>
</workbook>
</file>

<file path=xl/sharedStrings.xml><?xml version="1.0" encoding="utf-8"?>
<sst xmlns="http://schemas.openxmlformats.org/spreadsheetml/2006/main" count="130" uniqueCount="64">
  <si>
    <t>ОТЧЕТ</t>
  </si>
  <si>
    <t xml:space="preserve"> стоимости работ по содержанию и ремонту общедомового имущества 
за 2012 год </t>
  </si>
  <si>
    <t xml:space="preserve">Адрес </t>
  </si>
  <si>
    <t>Проспект Октября 50/1</t>
  </si>
  <si>
    <t>Статьи доходов</t>
  </si>
  <si>
    <t>Сумма,руб.</t>
  </si>
  <si>
    <t>Задолженность на 01.01.2012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</si>
  <si>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</si>
  <si>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</si>
  <si>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</si>
  <si>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</si>
  <si>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</si>
  <si>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</si>
  <si>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</si>
  <si>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</si>
  <si>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</si>
  <si>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Сальдо на 01.01.2012 г.</t>
  </si>
  <si>
    <t>1. Расходы по текущему ремонту и набору работ:</t>
  </si>
  <si>
    <t>Ремонт кровли</t>
  </si>
  <si>
    <t>Ремонт полов</t>
  </si>
  <si>
    <t>Покраска и ремонт двери, ремонт ЗПУ</t>
  </si>
  <si>
    <t>Смена замков</t>
  </si>
  <si>
    <t>Обследование домов</t>
  </si>
  <si>
    <t>Подготовка к зиме (промывка, опрессовка)</t>
  </si>
  <si>
    <t>Смена радиатора</t>
  </si>
  <si>
    <t>Смена вентилей</t>
  </si>
  <si>
    <t>Смена водомера</t>
  </si>
  <si>
    <t>Смена отдельных участков труб</t>
  </si>
  <si>
    <t>Электромонтажные работы</t>
  </si>
  <si>
    <t>Обслуживание ИТП</t>
  </si>
  <si>
    <t>Обслуживание насосной станции</t>
  </si>
  <si>
    <t>Обслуживание и ремонт АППЗ и ДУ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</si>
  <si>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</si>
  <si>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</si>
  <si>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</si>
  <si>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</si>
  <si>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</si>
  <si>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</si>
  <si>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</si>
  <si>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</si>
  <si>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</si>
  <si>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</si>
  <si>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</si>
  <si>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</si>
  <si>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</si>
  <si>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</si>
  <si>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</si>
  <si>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</si>
  <si>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</si>
  <si>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</si>
  <si>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</si>
  <si>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</si>
  <si>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</si>
  <si>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Отклонение за 2012 год (перерасход (-), неосвоение (+))</t>
  </si>
  <si>
    <t>Справочно.Создан резерв для выполнения работ по ремонту кровли в 2013 г.</t>
  </si>
  <si>
    <t>Управляющая компания</t>
  </si>
  <si>
    <t>Директор ОАО УЖХ Советского района г.Уфы</t>
  </si>
  <si>
    <t>Гареев А.Ф.</t>
  </si>
  <si>
    <t>Обслуживающая организация</t>
  </si>
  <si>
    <t>Директор ООО "ЖЭУ № 15"</t>
  </si>
  <si>
    <t>Халилов Р.Х.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</si>
  <si>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</si>
  <si>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201__г. </t>
    </r>
  </si>
  <si>
    <t>Исполнитель      Мамаева Л.А.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</si>
</sst>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19" applyFont="1" applyFill="1" applyAlignment="1">
      <alignment horizontal="center" vertical="top" wrapText="1"/>
      <protection/>
    </xf>
    <xf numFmtId="0" fontId="2" fillId="0" borderId="0" xfId="19" applyFont="1">
      <alignment/>
      <protection/>
    </xf>
    <xf numFmtId="0" fontId="2" fillId="0" borderId="0" xfId="19" applyFont="1" applyFill="1" applyAlignment="1">
      <alignment vertical="top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1" fillId="0" borderId="0" xfId="19" applyFont="1">
      <alignment/>
      <protection/>
    </xf>
    <xf numFmtId="0" fontId="3" fillId="0" borderId="1" xfId="19" applyFont="1" applyFill="1" applyBorder="1" applyAlignment="1">
      <alignment horizontal="center" vertical="top"/>
      <protection/>
    </xf>
    <xf numFmtId="0" fontId="3" fillId="0" borderId="2" xfId="19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/>
      <protection/>
    </xf>
    <xf numFmtId="1" fontId="1" fillId="0" borderId="1" xfId="19" applyNumberFormat="1" applyFont="1" applyFill="1" applyBorder="1" applyAlignment="1">
      <alignment horizontal="left" vertical="top"/>
      <protection/>
    </xf>
    <xf numFmtId="1" fontId="1" fillId="0" borderId="1" xfId="19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1" fontId="1" fillId="0" borderId="1" xfId="19" applyNumberFormat="1" applyFont="1" applyFill="1" applyBorder="1" applyAlignment="1">
      <alignment horizontal="left" vertical="top" wrapText="1"/>
      <protection/>
    </xf>
    <xf numFmtId="1" fontId="1" fillId="0" borderId="1" xfId="19" applyNumberFormat="1" applyFont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 wrapText="1"/>
      <protection/>
    </xf>
    <xf numFmtId="0" fontId="4" fillId="0" borderId="1" xfId="19" applyFont="1" applyFill="1" applyBorder="1" applyAlignment="1">
      <alignment horizontal="left" vertical="top"/>
      <protection/>
    </xf>
    <xf numFmtId="1" fontId="4" fillId="0" borderId="1" xfId="19" applyNumberFormat="1" applyFont="1" applyFill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/>
      <protection/>
    </xf>
    <xf numFmtId="1" fontId="2" fillId="0" borderId="1" xfId="19" applyNumberFormat="1" applyFont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 wrapText="1"/>
      <protection/>
    </xf>
    <xf numFmtId="1" fontId="2" fillId="0" borderId="4" xfId="19" applyNumberFormat="1" applyFont="1" applyFill="1" applyBorder="1" applyAlignment="1">
      <alignment vertical="top"/>
      <protection/>
    </xf>
    <xf numFmtId="1" fontId="2" fillId="0" borderId="1" xfId="19" applyNumberFormat="1" applyFont="1" applyFill="1" applyBorder="1" applyAlignment="1">
      <alignment horizontal="center"/>
      <protection/>
    </xf>
    <xf numFmtId="1" fontId="1" fillId="0" borderId="1" xfId="19" applyNumberFormat="1" applyFont="1" applyFill="1" applyBorder="1">
      <alignment/>
      <protection/>
    </xf>
    <xf numFmtId="0" fontId="1" fillId="0" borderId="1" xfId="0" applyFont="1" applyBorder="1" applyAlignment="1">
      <alignment/>
    </xf>
    <xf numFmtId="1" fontId="1" fillId="0" borderId="1" xfId="19" applyNumberFormat="1" applyFont="1" applyFill="1" applyBorder="1" applyAlignment="1">
      <alignment vertical="top"/>
      <protection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2" fillId="0" borderId="0" xfId="19" applyFont="1" applyAlignment="1">
      <alignment horizontal="center"/>
      <protection/>
    </xf>
    <xf numFmtId="0" fontId="2" fillId="0" borderId="0" xfId="20" applyFont="1">
      <alignment/>
      <protection/>
    </xf>
    <xf numFmtId="0" fontId="2" fillId="0" borderId="0" xfId="18" applyFont="1" applyFill="1" applyAlignment="1">
      <alignment vertical="top" wrapText="1"/>
      <protection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10">
    <cellStyle name="Normal" xfId="0"/>
    <cellStyle name="Currency" xfId="15"/>
    <cellStyle name="Currency [0]" xfId="16"/>
    <cellStyle name="Обычный 2" xfId="17"/>
    <cellStyle name="Обычный 2_s.agisha_10" xfId="18"/>
    <cellStyle name="Обычный_Образец  на 2012" xfId="19"/>
    <cellStyle name="Обычный_Тарифы дома МС Сипайловский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16">
      <selection activeCell="B18" sqref="B18"/>
    </sheetView>
  </sheetViews>
  <sheetFormatPr defaultColWidth="9.140625" defaultRowHeight="12.75"/>
  <cols>
    <col min="1" max="1" width="65.7109375" style="0" customWidth="1"/>
    <col min="2" max="2" width="20.7109375" style="0" customWidth="1"/>
  </cols>
  <sheetData>
    <row r="1" spans="1:2" ht="12.75">
      <c r="A1" s="1" t="s">
        <v>0</v>
      </c>
      <c r="B1" s="2"/>
    </row>
    <row r="2" spans="1:2" ht="22.5" customHeight="1">
      <c r="A2" s="1" t="s">
        <v>1</v>
      </c>
      <c r="B2" s="2"/>
    </row>
    <row r="3" spans="1:2" ht="7.5" customHeight="1">
      <c r="A3" s="3"/>
      <c r="B3" s="2"/>
    </row>
    <row r="4" spans="1:2" ht="12.75">
      <c r="A4" s="4" t="s">
        <v>2</v>
      </c>
      <c r="B4" s="5" t="s">
        <v>3</v>
      </c>
    </row>
    <row r="5" spans="1:2" ht="12.75">
      <c r="A5" s="6" t="s">
        <v>4</v>
      </c>
      <c r="B5" s="7" t="s">
        <v>5</v>
      </c>
    </row>
    <row r="6" spans="1:2" ht="12.75">
      <c r="A6" s="8" t="s">
        <v>6</v>
      </c>
      <c r="B6" s="9">
        <v>50249</v>
      </c>
    </row>
    <row r="7" spans="1:2" ht="12.75">
      <c r="A7" s="10" t="s">
        <v>7</v>
      </c>
      <c r="B7" s="11">
        <v>1122906</v>
      </c>
    </row>
    <row r="8" spans="1:2" ht="12.75">
      <c r="A8" s="10" t="s">
        <v>8</v>
      </c>
      <c r="B8" s="9">
        <v>1127085</v>
      </c>
    </row>
    <row r="9" spans="1:2" ht="12.75">
      <c r="A9" s="12" t="s">
        <v>9</v>
      </c>
      <c r="B9" s="13">
        <v>90221</v>
      </c>
    </row>
    <row r="10" spans="1:2" ht="12.75">
      <c r="A10" s="14" t="s">
        <v>10</v>
      </c>
      <c r="B10" s="9">
        <v>60583</v>
      </c>
    </row>
    <row r="11" spans="1:2" ht="12.75">
      <c r="A11" s="10" t="s">
        <v>11</v>
      </c>
      <c r="B11" s="15">
        <v>5161</v>
      </c>
    </row>
    <row r="12" spans="1:2" ht="12.75">
      <c r="A12" s="16" t="s">
        <v>12</v>
      </c>
      <c r="B12" s="15">
        <v>4457</v>
      </c>
    </row>
    <row r="13" spans="1:2" ht="12.75">
      <c r="A13" s="17" t="s">
        <v>13</v>
      </c>
      <c r="B13" s="18">
        <v>1192125</v>
      </c>
    </row>
    <row r="14" spans="1:2" ht="12.75">
      <c r="A14" s="19" t="s">
        <v>14</v>
      </c>
      <c r="B14" s="18">
        <v>76412</v>
      </c>
    </row>
    <row r="15" spans="1:2" ht="12.75">
      <c r="A15" s="6" t="s">
        <v>15</v>
      </c>
      <c r="B15" s="20" t="s">
        <v>5</v>
      </c>
    </row>
    <row r="16" spans="1:2" ht="12.75">
      <c r="A16" s="21" t="s">
        <v>16</v>
      </c>
      <c r="B16" s="2">
        <v>-617</v>
      </c>
    </row>
    <row r="17" spans="1:2" ht="12.75">
      <c r="A17" s="22" t="s">
        <v>17</v>
      </c>
      <c r="B17" s="23">
        <v>367646</v>
      </c>
    </row>
    <row r="18" spans="1:2" ht="12.75">
      <c r="A18" s="24" t="s">
        <v>18</v>
      </c>
      <c r="B18" s="25">
        <v>157401</v>
      </c>
    </row>
    <row r="19" spans="1:2" ht="12.75">
      <c r="A19" s="24" t="s">
        <v>19</v>
      </c>
      <c r="B19" s="25">
        <v>12014</v>
      </c>
    </row>
    <row r="20" spans="1:2" ht="12.75">
      <c r="A20" s="24" t="s">
        <v>20</v>
      </c>
      <c r="B20" s="25">
        <v>3402</v>
      </c>
    </row>
    <row r="21" spans="1:2" ht="12.75">
      <c r="A21" s="24" t="s">
        <v>21</v>
      </c>
      <c r="B21" s="25">
        <v>288</v>
      </c>
    </row>
    <row r="22" spans="1:2" ht="12.75">
      <c r="A22" s="26" t="s">
        <v>22</v>
      </c>
      <c r="B22" s="49">
        <v>40000</v>
      </c>
    </row>
    <row r="23" spans="1:2" ht="12.75">
      <c r="A23" s="24" t="s">
        <v>23</v>
      </c>
      <c r="B23" s="25">
        <v>38651</v>
      </c>
    </row>
    <row r="24" spans="1:2" ht="12.75">
      <c r="A24" s="24" t="s">
        <v>24</v>
      </c>
      <c r="B24" s="25">
        <v>22234</v>
      </c>
    </row>
    <row r="25" spans="1:2" ht="12.75">
      <c r="A25" s="24" t="s">
        <v>25</v>
      </c>
      <c r="B25" s="25">
        <v>8089</v>
      </c>
    </row>
    <row r="26" spans="1:2" ht="12.75">
      <c r="A26" s="24" t="s">
        <v>26</v>
      </c>
      <c r="B26" s="25">
        <v>4235</v>
      </c>
    </row>
    <row r="27" spans="1:2" ht="12.75">
      <c r="A27" s="24" t="s">
        <v>27</v>
      </c>
      <c r="B27" s="25">
        <v>4458</v>
      </c>
    </row>
    <row r="28" spans="1:2" ht="12.75">
      <c r="A28" s="24" t="s">
        <v>28</v>
      </c>
      <c r="B28" s="25">
        <v>4408</v>
      </c>
    </row>
    <row r="29" spans="1:2" ht="12.75">
      <c r="A29" s="26" t="s">
        <v>29</v>
      </c>
      <c r="B29" s="49">
        <v>23874</v>
      </c>
    </row>
    <row r="30" spans="1:2" ht="12.75">
      <c r="A30" s="26" t="s">
        <v>30</v>
      </c>
      <c r="B30" s="27">
        <v>22869</v>
      </c>
    </row>
    <row r="31" spans="1:2" ht="12.75">
      <c r="A31" s="26" t="s">
        <v>31</v>
      </c>
      <c r="B31" s="50">
        <v>23455</v>
      </c>
    </row>
    <row r="32" spans="1:2" ht="12.75">
      <c r="A32" s="24" t="s">
        <v>32</v>
      </c>
      <c r="B32" s="13">
        <v>2268</v>
      </c>
    </row>
    <row r="33" spans="1:2" ht="23.25" customHeight="1">
      <c r="A33" s="28" t="s">
        <v>33</v>
      </c>
      <c r="B33" s="29">
        <v>61633</v>
      </c>
    </row>
    <row r="34" spans="1:2" ht="15.75" customHeight="1">
      <c r="A34" s="30" t="s">
        <v>34</v>
      </c>
      <c r="B34" s="23">
        <v>388911</v>
      </c>
    </row>
    <row r="35" spans="1:2" ht="12.75">
      <c r="A35" s="31" t="s">
        <v>35</v>
      </c>
      <c r="B35" s="32">
        <v>181557</v>
      </c>
    </row>
    <row r="36" spans="1:2" ht="12.75">
      <c r="A36" s="33" t="s">
        <v>36</v>
      </c>
      <c r="B36" s="34">
        <v>22277</v>
      </c>
    </row>
    <row r="37" spans="1:2" ht="18" customHeight="1">
      <c r="A37" s="35" t="s">
        <v>37</v>
      </c>
      <c r="B37" s="34">
        <v>865.8</v>
      </c>
    </row>
    <row r="38" spans="1:2" ht="12.75">
      <c r="A38" s="33" t="s">
        <v>38</v>
      </c>
      <c r="B38" s="34">
        <v>158414</v>
      </c>
    </row>
    <row r="39" spans="1:2" ht="12.75">
      <c r="A39" s="31" t="s">
        <v>39</v>
      </c>
      <c r="B39" s="32">
        <v>207355</v>
      </c>
    </row>
    <row r="40" spans="1:2" ht="12.75">
      <c r="A40" s="33" t="s">
        <v>40</v>
      </c>
      <c r="B40" s="34">
        <v>100040</v>
      </c>
    </row>
    <row r="41" spans="1:2" ht="12.75">
      <c r="A41" s="36" t="s">
        <v>41</v>
      </c>
      <c r="B41" s="34">
        <v>77315</v>
      </c>
    </row>
    <row r="42" spans="1:2" ht="12.75">
      <c r="A42" s="33" t="s">
        <v>42</v>
      </c>
      <c r="B42" s="37">
        <v>30000</v>
      </c>
    </row>
    <row r="43" spans="1:2" ht="12.75">
      <c r="A43" s="38" t="s">
        <v>43</v>
      </c>
      <c r="B43" s="29">
        <v>46020</v>
      </c>
    </row>
    <row r="44" spans="1:2" ht="12.75">
      <c r="A44" s="39" t="s">
        <v>44</v>
      </c>
      <c r="B44" s="23">
        <v>118999</v>
      </c>
    </row>
    <row r="45" spans="1:2" ht="12.75">
      <c r="A45" s="24" t="s">
        <v>45</v>
      </c>
      <c r="B45" s="34">
        <v>9326</v>
      </c>
    </row>
    <row r="46" spans="1:2" ht="12.75">
      <c r="A46" s="24" t="s">
        <v>46</v>
      </c>
      <c r="B46" s="34">
        <v>6376</v>
      </c>
    </row>
    <row r="47" spans="1:2" ht="12.75">
      <c r="A47" s="24" t="s">
        <v>47</v>
      </c>
      <c r="B47" s="34">
        <v>26169</v>
      </c>
    </row>
    <row r="48" spans="1:2" ht="12.75">
      <c r="A48" s="24" t="s">
        <v>48</v>
      </c>
      <c r="B48" s="34">
        <v>77128</v>
      </c>
    </row>
    <row r="49" spans="1:2" ht="12.75">
      <c r="A49" s="40" t="s">
        <v>49</v>
      </c>
      <c r="B49" s="23">
        <v>983209</v>
      </c>
    </row>
    <row r="50" spans="1:2" ht="12.75">
      <c r="A50" s="24" t="s">
        <v>50</v>
      </c>
      <c r="B50" s="37">
        <v>8340</v>
      </c>
    </row>
    <row r="51" spans="1:2" ht="12.75">
      <c r="A51" s="40" t="s">
        <v>51</v>
      </c>
      <c r="B51" s="29">
        <v>991549</v>
      </c>
    </row>
    <row r="52" spans="1:2" ht="12.75">
      <c r="A52" s="40" t="s">
        <v>52</v>
      </c>
      <c r="B52" s="23">
        <v>1170027.82</v>
      </c>
    </row>
    <row r="53" spans="1:2" ht="12.75">
      <c r="A53" s="24" t="s">
        <v>53</v>
      </c>
      <c r="B53" s="41">
        <v>21480.180000000168</v>
      </c>
    </row>
    <row r="54" spans="1:2" ht="15" customHeight="1">
      <c r="A54" s="42" t="s">
        <v>54</v>
      </c>
      <c r="B54" s="43">
        <v>21480</v>
      </c>
    </row>
    <row r="55" spans="1:2" ht="12.75" hidden="1">
      <c r="A55" s="3"/>
      <c r="B55" s="2"/>
    </row>
    <row r="56" spans="1:2" ht="12.75" hidden="1">
      <c r="A56" s="44"/>
      <c r="B56" s="2"/>
    </row>
    <row r="57" spans="1:2" ht="12.75">
      <c r="A57" s="45" t="s">
        <v>55</v>
      </c>
      <c r="B57" s="2"/>
    </row>
    <row r="58" spans="1:2" ht="12.75">
      <c r="A58" s="45" t="s">
        <v>56</v>
      </c>
      <c r="B58" s="46" t="s">
        <v>57</v>
      </c>
    </row>
    <row r="59" spans="1:2" ht="4.5" customHeight="1">
      <c r="A59" s="45"/>
      <c r="B59" s="46"/>
    </row>
    <row r="60" spans="1:2" ht="12.75">
      <c r="A60" s="45" t="s">
        <v>58</v>
      </c>
      <c r="B60" s="46"/>
    </row>
    <row r="61" spans="1:2" ht="12.75">
      <c r="A61" s="45" t="s">
        <v>59</v>
      </c>
      <c r="B61" s="46" t="s">
        <v>60</v>
      </c>
    </row>
    <row r="62" spans="1:2" ht="9.75" customHeight="1">
      <c r="A62" s="47"/>
      <c r="B62" s="2"/>
    </row>
    <row r="63" spans="1:2" ht="21" customHeight="1">
      <c r="A63" s="48" t="s">
        <v>61</v>
      </c>
      <c r="B63" s="2"/>
    </row>
    <row r="64" spans="1:2" ht="12.75">
      <c r="A64" s="48" t="s">
        <v>62</v>
      </c>
      <c r="B64" s="2"/>
    </row>
    <row r="65" spans="1:2" ht="12.75">
      <c r="A65" s="3"/>
      <c r="B65" s="2"/>
    </row>
    <row r="66" spans="1:2" ht="12.75">
      <c r="A66" s="3" t="s">
        <v>63</v>
      </c>
      <c r="B66" s="2"/>
    </row>
  </sheetData>
  <printOptions/>
  <pageMargins left="0.75" right="0.75" top="0.26" bottom="0.5" header="0.2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tabSelected="1" workbookViewId="0" topLeftCell="A10">
      <selection activeCell="B54" sqref="B54"/>
    </sheetView>
  </sheetViews>
  <sheetFormatPr defaultColWidth="9.140625" defaultRowHeight="12.75"/>
  <cols>
    <col min="1" max="1" width="65.7109375" style="0" customWidth="1"/>
    <col min="2" max="2" width="20.7109375" style="0" customWidth="1"/>
  </cols>
  <sheetData>
    <row r="1" spans="1:2" ht="11.25" customHeight="1">
      <c r="A1" s="1" t="s">
        <v>0</v>
      </c>
      <c r="B1" s="2"/>
    </row>
    <row r="2" spans="1:2" ht="22.5" customHeight="1">
      <c r="A2" s="1" t="s">
        <v>1</v>
      </c>
      <c r="B2" s="2"/>
    </row>
    <row r="3" spans="1:2" ht="7.5" customHeight="1">
      <c r="A3" s="3"/>
      <c r="B3" s="2"/>
    </row>
    <row r="4" spans="1:2" ht="12.75">
      <c r="A4" s="4" t="s">
        <v>2</v>
      </c>
      <c r="B4" s="5" t="s">
        <v>3</v>
      </c>
    </row>
    <row r="5" spans="1:2" ht="12.75">
      <c r="A5" s="6" t="s">
        <v>4</v>
      </c>
      <c r="B5" s="7" t="s">
        <v>5</v>
      </c>
    </row>
    <row r="6" spans="1:2" ht="12.75">
      <c r="A6" s="8" t="s">
        <v>6</v>
      </c>
      <c r="B6" s="9">
        <v>50249</v>
      </c>
    </row>
    <row r="7" spans="1:2" ht="12.75">
      <c r="A7" s="10" t="s">
        <v>7</v>
      </c>
      <c r="B7" s="11">
        <v>1122906</v>
      </c>
    </row>
    <row r="8" spans="1:2" ht="12.75">
      <c r="A8" s="10" t="s">
        <v>8</v>
      </c>
      <c r="B8" s="9">
        <v>1127085</v>
      </c>
    </row>
    <row r="9" spans="1:2" ht="12.75">
      <c r="A9" s="12" t="s">
        <v>9</v>
      </c>
      <c r="B9" s="13">
        <v>90221</v>
      </c>
    </row>
    <row r="10" spans="1:2" ht="12.75">
      <c r="A10" s="14" t="s">
        <v>10</v>
      </c>
      <c r="B10" s="9">
        <v>60583</v>
      </c>
    </row>
    <row r="11" spans="1:2" ht="12.75">
      <c r="A11" s="10" t="s">
        <v>11</v>
      </c>
      <c r="B11" s="15">
        <v>5161</v>
      </c>
    </row>
    <row r="12" spans="1:2" ht="12.75">
      <c r="A12" s="16" t="s">
        <v>12</v>
      </c>
      <c r="B12" s="15">
        <v>4457</v>
      </c>
    </row>
    <row r="13" spans="1:2" ht="12.75">
      <c r="A13" s="17" t="s">
        <v>13</v>
      </c>
      <c r="B13" s="18">
        <v>1192125</v>
      </c>
    </row>
    <row r="14" spans="1:2" ht="12.75">
      <c r="A14" s="19" t="s">
        <v>14</v>
      </c>
      <c r="B14" s="18">
        <v>76412</v>
      </c>
    </row>
    <row r="15" spans="1:2" ht="12.75">
      <c r="A15" s="6" t="s">
        <v>15</v>
      </c>
      <c r="B15" s="20" t="s">
        <v>5</v>
      </c>
    </row>
    <row r="16" spans="1:2" ht="12.75">
      <c r="A16" s="21" t="s">
        <v>16</v>
      </c>
      <c r="B16" s="2">
        <v>-617</v>
      </c>
    </row>
    <row r="17" spans="1:2" ht="12.75">
      <c r="A17" s="22" t="s">
        <v>17</v>
      </c>
      <c r="B17" s="23">
        <v>210245</v>
      </c>
    </row>
    <row r="18" spans="1:2" ht="12.75">
      <c r="A18" s="24" t="s">
        <v>18</v>
      </c>
      <c r="B18" s="25"/>
    </row>
    <row r="19" spans="1:2" ht="12.75">
      <c r="A19" s="24" t="s">
        <v>19</v>
      </c>
      <c r="B19" s="25">
        <v>12014</v>
      </c>
    </row>
    <row r="20" spans="1:2" ht="12.75">
      <c r="A20" s="24" t="s">
        <v>20</v>
      </c>
      <c r="B20" s="25">
        <v>3402</v>
      </c>
    </row>
    <row r="21" spans="1:2" ht="12.75">
      <c r="A21" s="24" t="s">
        <v>21</v>
      </c>
      <c r="B21" s="25">
        <v>288</v>
      </c>
    </row>
    <row r="22" spans="1:2" ht="12.75">
      <c r="A22" s="26" t="s">
        <v>22</v>
      </c>
      <c r="B22" s="49">
        <v>40000</v>
      </c>
    </row>
    <row r="23" spans="1:2" ht="12.75">
      <c r="A23" s="24" t="s">
        <v>23</v>
      </c>
      <c r="B23" s="25">
        <v>38651</v>
      </c>
    </row>
    <row r="24" spans="1:2" ht="12.75">
      <c r="A24" s="24" t="s">
        <v>24</v>
      </c>
      <c r="B24" s="25">
        <v>22234</v>
      </c>
    </row>
    <row r="25" spans="1:2" ht="12.75">
      <c r="A25" s="24" t="s">
        <v>25</v>
      </c>
      <c r="B25" s="25">
        <v>8089</v>
      </c>
    </row>
    <row r="26" spans="1:2" ht="12.75">
      <c r="A26" s="24" t="s">
        <v>26</v>
      </c>
      <c r="B26" s="25">
        <v>4235</v>
      </c>
    </row>
    <row r="27" spans="1:2" ht="12.75">
      <c r="A27" s="24" t="s">
        <v>27</v>
      </c>
      <c r="B27" s="25">
        <v>4458</v>
      </c>
    </row>
    <row r="28" spans="1:2" ht="12.75">
      <c r="A28" s="24" t="s">
        <v>28</v>
      </c>
      <c r="B28" s="25">
        <v>4408</v>
      </c>
    </row>
    <row r="29" spans="1:2" ht="12.75">
      <c r="A29" s="26" t="s">
        <v>29</v>
      </c>
      <c r="B29" s="49">
        <v>23874</v>
      </c>
    </row>
    <row r="30" spans="1:2" ht="12.75">
      <c r="A30" s="26" t="s">
        <v>30</v>
      </c>
      <c r="B30" s="27">
        <v>22869</v>
      </c>
    </row>
    <row r="31" spans="1:2" ht="12.75">
      <c r="A31" s="26" t="s">
        <v>31</v>
      </c>
      <c r="B31" s="50">
        <v>23455</v>
      </c>
    </row>
    <row r="32" spans="1:2" ht="12.75">
      <c r="A32" s="24" t="s">
        <v>32</v>
      </c>
      <c r="B32" s="13">
        <v>2268</v>
      </c>
    </row>
    <row r="33" spans="1:2" ht="23.25" customHeight="1">
      <c r="A33" s="28" t="s">
        <v>33</v>
      </c>
      <c r="B33" s="29">
        <v>61633</v>
      </c>
    </row>
    <row r="34" spans="1:2" ht="15.75" customHeight="1">
      <c r="A34" s="30" t="s">
        <v>34</v>
      </c>
      <c r="B34" s="23">
        <v>388911</v>
      </c>
    </row>
    <row r="35" spans="1:2" ht="12.75">
      <c r="A35" s="31" t="s">
        <v>35</v>
      </c>
      <c r="B35" s="32">
        <v>181557</v>
      </c>
    </row>
    <row r="36" spans="1:2" ht="12.75">
      <c r="A36" s="33" t="s">
        <v>36</v>
      </c>
      <c r="B36" s="34">
        <v>22277</v>
      </c>
    </row>
    <row r="37" spans="1:2" ht="18" customHeight="1">
      <c r="A37" s="35" t="s">
        <v>37</v>
      </c>
      <c r="B37" s="34">
        <v>865.8</v>
      </c>
    </row>
    <row r="38" spans="1:2" ht="12.75">
      <c r="A38" s="33" t="s">
        <v>38</v>
      </c>
      <c r="B38" s="34">
        <v>158414</v>
      </c>
    </row>
    <row r="39" spans="1:2" ht="12.75">
      <c r="A39" s="31" t="s">
        <v>39</v>
      </c>
      <c r="B39" s="32">
        <v>207355</v>
      </c>
    </row>
    <row r="40" spans="1:2" ht="12.75">
      <c r="A40" s="33" t="s">
        <v>40</v>
      </c>
      <c r="B40" s="34">
        <v>100040</v>
      </c>
    </row>
    <row r="41" spans="1:2" ht="12.75">
      <c r="A41" s="36" t="s">
        <v>41</v>
      </c>
      <c r="B41" s="34">
        <v>77315</v>
      </c>
    </row>
    <row r="42" spans="1:2" ht="12.75">
      <c r="A42" s="33" t="s">
        <v>42</v>
      </c>
      <c r="B42" s="37">
        <v>30000</v>
      </c>
    </row>
    <row r="43" spans="1:2" ht="12.75">
      <c r="A43" s="38" t="s">
        <v>43</v>
      </c>
      <c r="B43" s="29">
        <v>46020</v>
      </c>
    </row>
    <row r="44" spans="1:2" ht="12.75">
      <c r="A44" s="39" t="s">
        <v>44</v>
      </c>
      <c r="B44" s="23">
        <v>118999</v>
      </c>
    </row>
    <row r="45" spans="1:2" ht="12.75">
      <c r="A45" s="24" t="s">
        <v>45</v>
      </c>
      <c r="B45" s="34">
        <v>9326</v>
      </c>
    </row>
    <row r="46" spans="1:2" ht="12.75">
      <c r="A46" s="24" t="s">
        <v>46</v>
      </c>
      <c r="B46" s="34">
        <v>6376</v>
      </c>
    </row>
    <row r="47" spans="1:2" ht="12.75">
      <c r="A47" s="24" t="s">
        <v>47</v>
      </c>
      <c r="B47" s="34">
        <v>26169</v>
      </c>
    </row>
    <row r="48" spans="1:2" ht="12.75">
      <c r="A48" s="24" t="s">
        <v>48</v>
      </c>
      <c r="B48" s="34">
        <v>77128</v>
      </c>
    </row>
    <row r="49" spans="1:2" ht="12.75">
      <c r="A49" s="40" t="s">
        <v>49</v>
      </c>
      <c r="B49" s="23">
        <f>B44+B43+B34+B33+B17</f>
        <v>825808</v>
      </c>
    </row>
    <row r="50" spans="1:2" ht="12.75">
      <c r="A50" s="24" t="s">
        <v>50</v>
      </c>
      <c r="B50" s="37">
        <v>8340</v>
      </c>
    </row>
    <row r="51" spans="1:2" ht="12.75">
      <c r="A51" s="40" t="s">
        <v>51</v>
      </c>
      <c r="B51" s="29">
        <f>B49+B50</f>
        <v>834148</v>
      </c>
    </row>
    <row r="52" spans="1:2" ht="12.75">
      <c r="A52" s="40" t="s">
        <v>52</v>
      </c>
      <c r="B52" s="23">
        <f>B51*1.18</f>
        <v>984294.6399999999</v>
      </c>
    </row>
    <row r="53" spans="1:2" ht="12.75">
      <c r="A53" s="24" t="s">
        <v>53</v>
      </c>
      <c r="B53" s="41">
        <f>B13+-B16-B52</f>
        <v>208447.3600000001</v>
      </c>
    </row>
    <row r="54" spans="1:2" ht="15" customHeight="1">
      <c r="A54" s="42" t="s">
        <v>54</v>
      </c>
      <c r="B54" s="43">
        <v>208447</v>
      </c>
    </row>
    <row r="55" spans="1:2" ht="12.75" hidden="1">
      <c r="A55" s="3"/>
      <c r="B55" s="2"/>
    </row>
    <row r="56" spans="1:2" ht="12.75" hidden="1">
      <c r="A56" s="44"/>
      <c r="B56" s="2"/>
    </row>
    <row r="57" spans="1:2" ht="12.75">
      <c r="A57" s="45" t="s">
        <v>55</v>
      </c>
      <c r="B57" s="2"/>
    </row>
    <row r="58" spans="1:2" ht="12.75">
      <c r="A58" s="45" t="s">
        <v>56</v>
      </c>
      <c r="B58" s="46" t="s">
        <v>57</v>
      </c>
    </row>
    <row r="59" spans="1:2" ht="4.5" customHeight="1">
      <c r="A59" s="45"/>
      <c r="B59" s="46"/>
    </row>
    <row r="60" spans="1:2" ht="12.75">
      <c r="A60" s="45" t="s">
        <v>58</v>
      </c>
      <c r="B60" s="46"/>
    </row>
    <row r="61" spans="1:2" ht="12.75">
      <c r="A61" s="45" t="s">
        <v>59</v>
      </c>
      <c r="B61" s="46" t="s">
        <v>60</v>
      </c>
    </row>
    <row r="62" spans="1:2" ht="7.5" customHeight="1">
      <c r="A62" s="47"/>
      <c r="B62" s="2"/>
    </row>
    <row r="63" spans="1:2" ht="21" customHeight="1">
      <c r="A63" s="48" t="s">
        <v>61</v>
      </c>
      <c r="B63" s="2"/>
    </row>
    <row r="64" spans="1:2" ht="12.75">
      <c r="A64" s="48" t="s">
        <v>62</v>
      </c>
      <c r="B64" s="2"/>
    </row>
    <row r="65" spans="1:2" ht="12.75">
      <c r="A65" s="3"/>
      <c r="B65" s="2"/>
    </row>
    <row r="66" spans="1:2" ht="12.75">
      <c r="A66" s="3" t="s">
        <v>63</v>
      </c>
      <c r="B66" s="2"/>
    </row>
  </sheetData>
  <printOptions/>
  <pageMargins left="0.75" right="0.75" top="0.26" bottom="0.5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2013-07-04T09:36:25Z</cp:lastPrinted>
  <dcterms:created xsi:type="dcterms:W3CDTF">1996-10-08T23:32:33Z</dcterms:created>
  <dcterms:modified xsi:type="dcterms:W3CDTF">2013-09-29T06:18:06Z</dcterms:modified>
  <cp:category/>
  <cp:version/>
  <cp:contentType/>
  <cp:contentStatus/>
</cp:coreProperties>
</file>