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СП49" sheetId="1" r:id="rId1"/>
  </sheets>
  <definedNames>
    <definedName name="_xlnm._FilterDatabase" localSheetId="0" hidden="1">'СП49'!$A$1:$EE$44</definedName>
  </definedNames>
  <calcPr fullCalcOnLoad="1"/>
</workbook>
</file>

<file path=xl/sharedStrings.xml><?xml version="1.0" encoding="utf-8"?>
<sst xmlns="http://schemas.openxmlformats.org/spreadsheetml/2006/main" count="29" uniqueCount="29">
  <si>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</si>
  <si>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</si>
  <si>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</si>
  <si>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</si>
  <si>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</si>
  <si>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</si>
  <si>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</si>
  <si>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Итого стоимость услуг с НДС</t>
  </si>
  <si>
    <t xml:space="preserve"> </t>
  </si>
  <si>
    <t>Сафроновский переезд 49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</si>
  <si>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</si>
  <si>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</si>
  <si>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</si>
  <si>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</si>
  <si>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</si>
  <si>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</si>
  <si>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</si>
  <si>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</si>
  <si>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4. Общехозяйственные расходы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</si>
  <si>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</si>
  <si>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</si>
  <si>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</si>
  <si>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</si>
  <si>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</si>
  <si>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</si>
  <si>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1. Расходы по текущему ремонту и набору работ: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</si>
  <si>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</si>
  <si>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.-расходы по дезинсекции, дератизации</t>
  </si>
  <si>
    <t>Справочно. В 2013г. выполнены в меньшем объеме работы по техническому обслуживанию, в т.ч. аварийные работы, работы выполнялись по заявкам, производилась  работа по сбору, вывозу мусора ТБО, КГМ).  Выполнены незапланированные сантехнические работы. Заявок на очистку кровли от снега не поступало.  С 01.01.2013г. произошла реорганизация МУП УЖХ г. Уфы, МУП ЕРКЦ, в связи с чем изменились затраты и функции управляющей организации. Финансовый результат из-за выполнения в 2010г., 2011г. - уборки территории.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</si>
</sst>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10" xfId="0" applyNumberFormat="1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top" wrapText="1"/>
    </xf>
    <xf numFmtId="2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9">
      <selection activeCell="I27" sqref="I27"/>
    </sheetView>
  </sheetViews>
  <sheetFormatPr defaultColWidth="9.140625" defaultRowHeight="12.75"/>
  <cols>
    <col min="1" max="1" width="67.7109375" style="1" customWidth="1"/>
    <col min="2" max="2" width="19.8515625" style="2" customWidth="1"/>
    <col min="3" max="3" width="11.421875" style="2" hidden="1" customWidth="1"/>
    <col min="4" max="16384" width="9.140625" style="2" customWidth="1"/>
  </cols>
  <sheetData>
    <row r="1" ht="11.25">
      <c r="A1" s="1" t="s">
        <v>8</v>
      </c>
    </row>
    <row r="2" spans="1:3" ht="11.25">
      <c r="A2" s="3" t="s">
        <v>21</v>
      </c>
      <c r="B2" s="4"/>
      <c r="C2" s="4"/>
    </row>
    <row r="3" spans="1:3" ht="15" customHeight="1">
      <c r="A3" s="3" t="s">
        <v>22</v>
      </c>
      <c r="B3" s="5" t="s">
        <v>9</v>
      </c>
      <c r="C3" s="4"/>
    </row>
    <row r="4" spans="1:2" ht="11.25" customHeight="1">
      <c r="A4" s="6" t="s">
        <v>0</v>
      </c>
      <c r="B4" s="7" t="s">
        <v>1</v>
      </c>
    </row>
    <row r="5" spans="1:2" s="10" customFormat="1" ht="11.25" customHeight="1">
      <c r="A5" s="8" t="s">
        <v>12</v>
      </c>
      <c r="B5" s="9">
        <v>-176</v>
      </c>
    </row>
    <row r="6" spans="1:3" ht="12" customHeight="1">
      <c r="A6" s="6" t="s">
        <v>10</v>
      </c>
      <c r="B6" s="7">
        <v>6715</v>
      </c>
      <c r="C6" s="2">
        <v>0</v>
      </c>
    </row>
    <row r="7" spans="1:3" ht="12" customHeight="1">
      <c r="A7" s="6" t="s">
        <v>2</v>
      </c>
      <c r="B7" s="7">
        <v>7513</v>
      </c>
      <c r="C7" s="2">
        <v>0</v>
      </c>
    </row>
    <row r="8" spans="1:2" ht="12" customHeight="1">
      <c r="A8" s="6" t="s">
        <v>11</v>
      </c>
      <c r="B8" s="7">
        <v>7513</v>
      </c>
    </row>
    <row r="9" spans="1:2" s="10" customFormat="1" ht="12" customHeight="1">
      <c r="A9" s="11" t="s">
        <v>23</v>
      </c>
      <c r="B9" s="9">
        <v>-974</v>
      </c>
    </row>
    <row r="10" spans="1:2" ht="12" customHeight="1">
      <c r="A10" s="6"/>
      <c r="B10" s="7"/>
    </row>
    <row r="11" spans="1:2" ht="12" customHeight="1">
      <c r="A11" s="6" t="s">
        <v>3</v>
      </c>
      <c r="B11" s="7" t="s">
        <v>13</v>
      </c>
    </row>
    <row r="12" spans="1:2" s="10" customFormat="1" ht="12" customHeight="1">
      <c r="A12" s="8" t="s">
        <v>24</v>
      </c>
      <c r="B12" s="9">
        <v>-21309</v>
      </c>
    </row>
    <row r="13" spans="1:2" s="10" customFormat="1" ht="12" customHeight="1">
      <c r="A13" s="8" t="s">
        <v>25</v>
      </c>
      <c r="B13" s="9">
        <f>SUM(B14:B14)</f>
        <v>2167</v>
      </c>
    </row>
    <row r="14" spans="1:2" ht="34.5">
      <c r="A14" s="13" t="s">
        <v>26</v>
      </c>
      <c r="B14" s="7">
        <v>2167</v>
      </c>
    </row>
    <row r="15" spans="1:2" s="10" customFormat="1" ht="11.25">
      <c r="A15" s="8" t="s">
        <v>14</v>
      </c>
      <c r="B15" s="9">
        <v>108</v>
      </c>
    </row>
    <row r="16" spans="1:2" s="10" customFormat="1" ht="11.25">
      <c r="A16" s="8" t="s">
        <v>4</v>
      </c>
      <c r="B16" s="9">
        <f>B17</f>
        <v>3062</v>
      </c>
    </row>
    <row r="17" spans="1:2" ht="11.25">
      <c r="A17" s="6" t="s">
        <v>15</v>
      </c>
      <c r="B17" s="7">
        <f>SUM(B18:B20)</f>
        <v>3062</v>
      </c>
    </row>
    <row r="18" spans="1:3" ht="24" customHeight="1">
      <c r="A18" s="6" t="s">
        <v>16</v>
      </c>
      <c r="B18" s="7">
        <v>2898</v>
      </c>
      <c r="C18" s="14"/>
    </row>
    <row r="19" spans="1:2" ht="12.75" customHeight="1">
      <c r="A19" s="6" t="s">
        <v>17</v>
      </c>
      <c r="B19" s="7">
        <v>60</v>
      </c>
    </row>
    <row r="20" spans="1:3" ht="11.25">
      <c r="A20" s="6" t="s">
        <v>27</v>
      </c>
      <c r="B20" s="7">
        <v>104</v>
      </c>
      <c r="C20" s="14"/>
    </row>
    <row r="21" spans="1:2" s="10" customFormat="1" ht="11.25">
      <c r="A21" s="8" t="s">
        <v>18</v>
      </c>
      <c r="B21" s="9">
        <v>491</v>
      </c>
    </row>
    <row r="22" spans="1:2" s="10" customFormat="1" ht="11.25">
      <c r="A22" s="8" t="s">
        <v>19</v>
      </c>
      <c r="B22" s="9">
        <v>671</v>
      </c>
    </row>
    <row r="23" spans="1:3" s="10" customFormat="1" ht="11.25">
      <c r="A23" s="8" t="s">
        <v>5</v>
      </c>
      <c r="B23" s="9">
        <v>108</v>
      </c>
      <c r="C23" s="15"/>
    </row>
    <row r="24" spans="1:2" ht="11.25">
      <c r="A24" s="16" t="s">
        <v>6</v>
      </c>
      <c r="B24" s="7">
        <f>B13+B15+B16+B21+B22+B23</f>
        <v>6607</v>
      </c>
    </row>
    <row r="25" spans="1:2" s="10" customFormat="1" ht="11.25">
      <c r="A25" s="17" t="s">
        <v>7</v>
      </c>
      <c r="B25" s="9">
        <f>B24*1.18</f>
        <v>7796.259999999999</v>
      </c>
    </row>
    <row r="26" spans="1:2" s="14" customFormat="1" ht="11.25">
      <c r="A26" s="18" t="s">
        <v>20</v>
      </c>
      <c r="B26" s="19">
        <f>B8+B12-B25</f>
        <v>-21592.26</v>
      </c>
    </row>
    <row r="27" spans="1:2" ht="80.25">
      <c r="A27" s="20" t="s">
        <v>28</v>
      </c>
      <c r="B27" s="21"/>
    </row>
    <row r="28" spans="1:3" s="4" customFormat="1" ht="12" customHeight="1">
      <c r="A28" s="22"/>
      <c r="B28" s="12"/>
      <c r="C28" s="23"/>
    </row>
    <row r="29" spans="1:3" s="4" customFormat="1" ht="12.75" customHeight="1">
      <c r="A29" s="22"/>
      <c r="C29" s="23"/>
    </row>
    <row r="30" s="12" customFormat="1" ht="12.75" customHeight="1">
      <c r="A30" s="24"/>
    </row>
    <row r="31" spans="1:3" s="4" customFormat="1" ht="14.25" customHeight="1">
      <c r="A31" s="22"/>
      <c r="B31" s="12"/>
      <c r="C31" s="12"/>
    </row>
    <row r="32" s="23" customFormat="1" ht="12.75" customHeight="1">
      <c r="A32" s="25"/>
    </row>
    <row r="33" spans="1:3" s="4" customFormat="1" ht="11.25">
      <c r="A33" s="22"/>
      <c r="C33" s="12"/>
    </row>
    <row r="34" s="4" customFormat="1" ht="11.25">
      <c r="A34" s="22"/>
    </row>
    <row r="35" spans="1:2" s="4" customFormat="1" ht="11.25">
      <c r="A35" s="22"/>
      <c r="B35" s="12"/>
    </row>
    <row r="36" spans="1:2" s="4" customFormat="1" ht="11.25">
      <c r="A36" s="22"/>
      <c r="B36" s="23"/>
    </row>
    <row r="37" s="4" customFormat="1" ht="11.25">
      <c r="A37" s="22"/>
    </row>
    <row r="38" s="4" customFormat="1" ht="11.25">
      <c r="A38" s="22"/>
    </row>
    <row r="39" spans="1:2" s="4" customFormat="1" ht="11.25">
      <c r="A39" s="22"/>
      <c r="B39" s="12"/>
    </row>
    <row r="40" s="4" customFormat="1" ht="11.25">
      <c r="A40" s="22"/>
    </row>
    <row r="41" s="4" customFormat="1" ht="11.25">
      <c r="A41" s="22"/>
    </row>
    <row r="42" s="4" customFormat="1" ht="11.25">
      <c r="A42" s="22"/>
    </row>
    <row r="43" s="4" customFormat="1" ht="11.25">
      <c r="A43" s="22"/>
    </row>
    <row r="44" s="4" customFormat="1" ht="11.25">
      <c r="A44" s="22"/>
    </row>
  </sheetData>
  <sheetProtection/>
  <autoFilter ref="A1:EE44"/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2013-03-19T08:24:18Z</cp:lastPrinted>
  <dcterms:created xsi:type="dcterms:W3CDTF">2012-04-01T03:40:16Z</dcterms:created>
  <dcterms:modified xsi:type="dcterms:W3CDTF">2014-06-23T06:52:09Z</dcterms:modified>
  <cp:category/>
  <cp:version/>
  <cp:contentType/>
  <cp:contentStatus/>
</cp:coreProperties>
</file>