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6" sheetId="1" r:id="rId1"/>
  </sheets>
  <definedNames>
    <definedName name="_xlnm._FilterDatabase" localSheetId="0" hidden="1">'в16'!$A$1:$EE$44</definedName>
  </definedNames>
  <calcPr fullCalcOnLoad="1"/>
</workbook>
</file>

<file path=xl/sharedStrings.xml><?xml version="1.0" encoding="utf-8"?>
<sst xmlns="http://schemas.openxmlformats.org/spreadsheetml/2006/main" count="29" uniqueCount="29">
  <si>
    <t>Вокзальная 16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</si>
  <si>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</si>
  <si>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</si>
  <si>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</si>
  <si>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</si>
  <si>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</si>
  <si>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</si>
  <si>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</si>
  <si>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</si>
  <si>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</si>
  <si>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</si>
  <si>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</si>
  <si>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</si>
  <si>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</si>
  <si>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</si>
  <si>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</si>
  <si>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</si>
  <si>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</si>
  <si>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</si>
  <si>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</si>
  <si>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</si>
  <si>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</si>
  <si>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</si>
  <si>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</si>
  <si>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</si>
  <si>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</si>
  <si>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</si>
  <si>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</si>
  <si>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 В 2013г в связи с отсутствием жалоб от граждан на протекание кровли, ремонт кровли не производился. В 2013г непредвиденные работы ( по заявкам жильцов) были выполнены по факту в меньшем объеме, в счет запланированных работ. По результатам периодических осмотров не произведено диагностирование газопроводов.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организации.В 2011 г. был произведен ремонт, смена труб .Перерасход будет учтен при составлении смет в последующих годах.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</si>
</sst>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2" fontId="19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9">
      <selection activeCell="J27" sqref="J27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3" width="13.57421875" style="2" hidden="1" customWidth="1"/>
    <col min="4" max="4" width="11.421875" style="2" hidden="1" customWidth="1"/>
    <col min="5" max="16384" width="9.140625" style="2" customWidth="1"/>
  </cols>
  <sheetData>
    <row r="1" ht="11.25">
      <c r="A1" s="1" t="s">
        <v>10</v>
      </c>
    </row>
    <row r="2" spans="1:4" ht="11.25">
      <c r="A2" s="3" t="s">
        <v>23</v>
      </c>
      <c r="B2" s="4"/>
      <c r="C2" s="4"/>
      <c r="D2" s="4"/>
    </row>
    <row r="3" spans="1:4" ht="15" customHeight="1">
      <c r="A3" s="3" t="s">
        <v>24</v>
      </c>
      <c r="B3" s="5" t="s">
        <v>0</v>
      </c>
      <c r="C3" s="4"/>
      <c r="D3" s="4"/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13</v>
      </c>
      <c r="B5" s="9">
        <v>5795</v>
      </c>
    </row>
    <row r="6" spans="1:4" ht="12" customHeight="1">
      <c r="A6" s="6" t="s">
        <v>11</v>
      </c>
      <c r="B6" s="7">
        <v>44401</v>
      </c>
      <c r="C6" s="2">
        <v>53598750</v>
      </c>
      <c r="D6" s="2">
        <v>0</v>
      </c>
    </row>
    <row r="7" spans="1:4" ht="12" customHeight="1">
      <c r="A7" s="6" t="s">
        <v>3</v>
      </c>
      <c r="B7" s="7">
        <v>37277</v>
      </c>
      <c r="C7" s="2">
        <v>52737260</v>
      </c>
      <c r="D7" s="2">
        <v>0</v>
      </c>
    </row>
    <row r="8" spans="1:2" ht="12" customHeight="1">
      <c r="A8" s="6" t="s">
        <v>12</v>
      </c>
      <c r="B8" s="7">
        <v>37277</v>
      </c>
    </row>
    <row r="9" spans="1:2" s="10" customFormat="1" ht="12" customHeight="1">
      <c r="A9" s="11" t="s">
        <v>25</v>
      </c>
      <c r="B9" s="9">
        <v>12919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14</v>
      </c>
    </row>
    <row r="12" spans="1:2" s="10" customFormat="1" ht="12" customHeight="1">
      <c r="A12" s="8" t="s">
        <v>26</v>
      </c>
      <c r="B12" s="9">
        <v>-86529</v>
      </c>
    </row>
    <row r="13" spans="1:2" s="10" customFormat="1" ht="12" customHeight="1">
      <c r="A13" s="8" t="s">
        <v>5</v>
      </c>
      <c r="B13" s="9">
        <f>SUM(B14:B14)</f>
        <v>678</v>
      </c>
    </row>
    <row r="14" spans="1:2" ht="34.5">
      <c r="A14" s="13" t="s">
        <v>15</v>
      </c>
      <c r="B14" s="7">
        <v>678</v>
      </c>
    </row>
    <row r="15" spans="1:3" s="10" customFormat="1" ht="11.25">
      <c r="A15" s="8" t="s">
        <v>16</v>
      </c>
      <c r="B15" s="9">
        <v>654</v>
      </c>
      <c r="C15" s="15"/>
    </row>
    <row r="16" spans="1:3" s="10" customFormat="1" ht="11.25">
      <c r="A16" s="8" t="s">
        <v>6</v>
      </c>
      <c r="B16" s="9">
        <f>B17</f>
        <v>17585</v>
      </c>
      <c r="C16" s="15"/>
    </row>
    <row r="17" spans="1:3" ht="11.25">
      <c r="A17" s="6" t="s">
        <v>17</v>
      </c>
      <c r="B17" s="7">
        <f>SUM(B18:B20)</f>
        <v>17585</v>
      </c>
      <c r="C17" s="14"/>
    </row>
    <row r="18" spans="1:4" ht="24" customHeight="1">
      <c r="A18" s="6" t="s">
        <v>18</v>
      </c>
      <c r="B18" s="7">
        <v>16663</v>
      </c>
      <c r="D18" s="14"/>
    </row>
    <row r="19" spans="1:2" ht="12.75" customHeight="1">
      <c r="A19" s="6" t="s">
        <v>19</v>
      </c>
      <c r="B19" s="7">
        <v>363</v>
      </c>
    </row>
    <row r="20" spans="1:4" ht="11.25">
      <c r="A20" s="6" t="s">
        <v>27</v>
      </c>
      <c r="B20" s="7">
        <v>559</v>
      </c>
      <c r="C20" s="14"/>
      <c r="D20" s="14"/>
    </row>
    <row r="21" spans="1:3" s="10" customFormat="1" ht="11.25">
      <c r="A21" s="8" t="s">
        <v>20</v>
      </c>
      <c r="B21" s="9">
        <v>2824</v>
      </c>
      <c r="C21" s="16"/>
    </row>
    <row r="22" spans="1:2" s="10" customFormat="1" ht="11.25">
      <c r="A22" s="8" t="s">
        <v>21</v>
      </c>
      <c r="B22" s="9">
        <v>4465</v>
      </c>
    </row>
    <row r="23" spans="1:4" s="10" customFormat="1" ht="11.25">
      <c r="A23" s="8" t="s">
        <v>7</v>
      </c>
      <c r="B23" s="9">
        <v>621</v>
      </c>
      <c r="C23" s="15"/>
      <c r="D23" s="15"/>
    </row>
    <row r="24" spans="1:3" ht="11.25">
      <c r="A24" s="17" t="s">
        <v>8</v>
      </c>
      <c r="B24" s="7">
        <f>B13+B15+B16+B21+B22+B23</f>
        <v>26827</v>
      </c>
      <c r="C24" s="18"/>
    </row>
    <row r="25" spans="1:2" s="10" customFormat="1" ht="11.25">
      <c r="A25" s="19" t="s">
        <v>9</v>
      </c>
      <c r="B25" s="9">
        <f>B24*1.18</f>
        <v>31655.859999999997</v>
      </c>
    </row>
    <row r="26" spans="1:2" s="14" customFormat="1" ht="11.25">
      <c r="A26" s="20" t="s">
        <v>22</v>
      </c>
      <c r="B26" s="21">
        <f>B8+B12-B25</f>
        <v>-80907.86</v>
      </c>
    </row>
    <row r="27" spans="1:2" ht="103.5">
      <c r="A27" s="22" t="s">
        <v>28</v>
      </c>
      <c r="B27" s="23"/>
    </row>
    <row r="28" spans="1:4" s="4" customFormat="1" ht="12" customHeight="1">
      <c r="A28" s="24"/>
      <c r="B28" s="12"/>
      <c r="C28" s="25"/>
      <c r="D28" s="25"/>
    </row>
    <row r="29" spans="1:4" s="4" customFormat="1" ht="12.75" customHeight="1">
      <c r="A29" s="24"/>
      <c r="C29" s="25"/>
      <c r="D29" s="25"/>
    </row>
    <row r="30" s="12" customFormat="1" ht="12.75" customHeight="1">
      <c r="A30" s="26"/>
    </row>
    <row r="31" spans="1:4" s="4" customFormat="1" ht="14.25" customHeight="1">
      <c r="A31" s="24"/>
      <c r="B31" s="12"/>
      <c r="C31" s="12"/>
      <c r="D31" s="12"/>
    </row>
    <row r="32" s="25" customFormat="1" ht="12.75" customHeight="1">
      <c r="A32" s="27"/>
    </row>
    <row r="33" spans="1:4" s="4" customFormat="1" ht="11.25">
      <c r="A33" s="24"/>
      <c r="C33" s="25"/>
      <c r="D33" s="12"/>
    </row>
    <row r="34" s="4" customFormat="1" ht="11.25">
      <c r="A34" s="24"/>
    </row>
    <row r="35" spans="1:2" s="4" customFormat="1" ht="11.25">
      <c r="A35" s="24"/>
      <c r="B35" s="12"/>
    </row>
    <row r="36" spans="1:2" s="4" customFormat="1" ht="11.25">
      <c r="A36" s="24"/>
      <c r="B36" s="25"/>
    </row>
    <row r="37" s="4" customFormat="1" ht="11.25">
      <c r="A37" s="24"/>
    </row>
    <row r="38" s="4" customFormat="1" ht="11.25">
      <c r="A38" s="24"/>
    </row>
    <row r="39" spans="1:2" s="4" customFormat="1" ht="11.25">
      <c r="A39" s="24"/>
      <c r="B39" s="12"/>
    </row>
    <row r="40" s="4" customFormat="1" ht="11.25">
      <c r="A40" s="24"/>
    </row>
    <row r="41" s="4" customFormat="1" ht="11.25">
      <c r="A41" s="24"/>
    </row>
    <row r="42" s="4" customFormat="1" ht="11.25">
      <c r="A42" s="24"/>
    </row>
    <row r="43" s="4" customFormat="1" ht="11.25">
      <c r="A43" s="24"/>
    </row>
    <row r="44" s="4" customFormat="1" ht="11.25">
      <c r="A44" s="24"/>
    </row>
  </sheetData>
  <sheetProtection/>
  <autoFilter ref="A1:EE44"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2013-03-19T08:36:15Z</cp:lastPrinted>
  <dcterms:created xsi:type="dcterms:W3CDTF">2012-04-01T03:37:55Z</dcterms:created>
  <dcterms:modified xsi:type="dcterms:W3CDTF">2014-06-23T05:52:01Z</dcterms:modified>
  <cp:category/>
  <cp:version/>
  <cp:contentType/>
  <cp:contentStatus/>
</cp:coreProperties>
</file>